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sonali_rana_tallysolutions_com/Documents/Desktop/New folder/"/>
    </mc:Choice>
  </mc:AlternateContent>
  <xr:revisionPtr revIDLastSave="0" documentId="8_{474E7651-2797-434E-AD86-33A91F3FB1D8}" xr6:coauthVersionLast="47" xr6:coauthVersionMax="47" xr10:uidLastSave="{00000000-0000-0000-0000-000000000000}"/>
  <bookViews>
    <workbookView xWindow="-110" yWindow="-110" windowWidth="19420" windowHeight="10420" xr2:uid="{B690A4DF-BA4E-4756-AB80-1C49BAC081DF}"/>
  </bookViews>
  <sheets>
    <sheet name="Pharma - Sales Growth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'Pharma - Sales Growth'!$A$1:$AW$46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V46" i="2" l="1"/>
  <c r="AS46" i="2"/>
  <c r="AL46" i="2"/>
  <c r="AV45" i="2"/>
  <c r="AS45" i="2"/>
  <c r="AL45" i="2"/>
  <c r="AV44" i="2"/>
  <c r="AS44" i="2"/>
  <c r="AL44" i="2"/>
  <c r="AV43" i="2"/>
  <c r="AS43" i="2"/>
  <c r="AL43" i="2"/>
  <c r="AV42" i="2"/>
  <c r="AS42" i="2"/>
  <c r="AL42" i="2"/>
  <c r="AV41" i="2"/>
  <c r="AS41" i="2"/>
  <c r="AL41" i="2"/>
  <c r="AV40" i="2"/>
  <c r="AS40" i="2"/>
  <c r="AL40" i="2"/>
  <c r="AV39" i="2"/>
  <c r="AS39" i="2"/>
  <c r="AL39" i="2"/>
  <c r="AV38" i="2"/>
  <c r="AS38" i="2"/>
  <c r="AL38" i="2"/>
  <c r="AV37" i="2"/>
  <c r="AS37" i="2"/>
  <c r="AL37" i="2"/>
  <c r="AV36" i="2"/>
  <c r="AS36" i="2"/>
  <c r="AL36" i="2"/>
  <c r="AV35" i="2"/>
  <c r="AS35" i="2"/>
  <c r="AV34" i="2"/>
  <c r="AS34" i="2"/>
  <c r="AV33" i="2"/>
  <c r="AS33" i="2"/>
  <c r="AV32" i="2"/>
  <c r="AS32" i="2"/>
  <c r="AV31" i="2"/>
  <c r="AS31" i="2"/>
  <c r="AL31" i="2"/>
  <c r="AV30" i="2"/>
  <c r="AS30" i="2"/>
  <c r="AV29" i="2"/>
  <c r="AS29" i="2"/>
  <c r="AV28" i="2"/>
  <c r="AS28" i="2"/>
  <c r="AV27" i="2"/>
  <c r="AS27" i="2"/>
  <c r="AV26" i="2"/>
  <c r="AS26" i="2"/>
  <c r="AV25" i="2"/>
  <c r="AS25" i="2"/>
  <c r="AV24" i="2"/>
  <c r="AS24" i="2"/>
  <c r="AV23" i="2"/>
  <c r="AS23" i="2"/>
  <c r="AV22" i="2"/>
  <c r="AS22" i="2"/>
  <c r="AV21" i="2"/>
  <c r="AS21" i="2"/>
  <c r="AL21" i="2"/>
  <c r="AV20" i="2"/>
  <c r="AS20" i="2"/>
  <c r="AV19" i="2"/>
  <c r="AS19" i="2"/>
  <c r="AV17" i="2"/>
  <c r="AS17" i="2"/>
  <c r="AV16" i="2"/>
  <c r="AS16" i="2"/>
  <c r="AV15" i="2"/>
  <c r="AS15" i="2"/>
  <c r="AV14" i="2"/>
  <c r="AS14" i="2"/>
  <c r="AV13" i="2"/>
  <c r="AS13" i="2"/>
  <c r="AV12" i="2"/>
  <c r="AS12" i="2"/>
  <c r="AV11" i="2"/>
  <c r="AS11" i="2"/>
  <c r="AV10" i="2"/>
  <c r="AS10" i="2"/>
  <c r="AV9" i="2"/>
  <c r="AS9" i="2"/>
  <c r="AV8" i="2"/>
  <c r="AS8" i="2"/>
  <c r="AV7" i="2"/>
  <c r="AS7" i="2"/>
  <c r="AV6" i="2"/>
  <c r="AS6" i="2"/>
  <c r="AV5" i="2"/>
  <c r="AS5" i="2"/>
  <c r="AV4" i="2"/>
  <c r="AS4" i="2"/>
  <c r="AV3" i="2"/>
  <c r="AS3" i="2"/>
</calcChain>
</file>

<file path=xl/sharedStrings.xml><?xml version="1.0" encoding="utf-8"?>
<sst xmlns="http://schemas.openxmlformats.org/spreadsheetml/2006/main" count="140" uniqueCount="52">
  <si>
    <t>Company</t>
  </si>
  <si>
    <t>Scrip Code</t>
  </si>
  <si>
    <t>Metric Name</t>
  </si>
  <si>
    <t>Unique ID</t>
  </si>
  <si>
    <t>Unit</t>
  </si>
  <si>
    <t>Sun Pharma</t>
  </si>
  <si>
    <t>Domestic Sales Growth - YoY</t>
  </si>
  <si>
    <t>%</t>
  </si>
  <si>
    <t>Abbott + Abbott HC + Novo</t>
  </si>
  <si>
    <t>Cipla</t>
  </si>
  <si>
    <t>Lupin</t>
  </si>
  <si>
    <t>Mankind</t>
  </si>
  <si>
    <t>Alkem + Cachet + Indchemie</t>
  </si>
  <si>
    <t>Torrent</t>
  </si>
  <si>
    <t>Intas</t>
  </si>
  <si>
    <t>Glaxo</t>
  </si>
  <si>
    <t>Macleods</t>
  </si>
  <si>
    <t>Aristo</t>
  </si>
  <si>
    <t>Pfizer</t>
  </si>
  <si>
    <t>Glenmark</t>
  </si>
  <si>
    <t>Sanofi India</t>
  </si>
  <si>
    <t>Dr. Reddys</t>
  </si>
  <si>
    <t>USV</t>
  </si>
  <si>
    <t>Micro Lab</t>
  </si>
  <si>
    <t>Ipca</t>
  </si>
  <si>
    <t>Alembic</t>
  </si>
  <si>
    <t>Wockhardt</t>
  </si>
  <si>
    <t>Novartis + Alcon</t>
  </si>
  <si>
    <t>Eris LS</t>
  </si>
  <si>
    <t>Himalaya</t>
  </si>
  <si>
    <t>Natco</t>
  </si>
  <si>
    <t>FDC</t>
  </si>
  <si>
    <t>Cadila</t>
  </si>
  <si>
    <t>Indoco Remedies</t>
  </si>
  <si>
    <t>Ajanta</t>
  </si>
  <si>
    <t>Hetero</t>
  </si>
  <si>
    <t>Merck</t>
  </si>
  <si>
    <t>Astrazeneca</t>
  </si>
  <si>
    <t>Jb Chemicals</t>
  </si>
  <si>
    <t>Janssen</t>
  </si>
  <si>
    <t>Boehringer Ingelheim</t>
  </si>
  <si>
    <t>Allergan</t>
  </si>
  <si>
    <t>Biocon</t>
  </si>
  <si>
    <t>Mylan</t>
  </si>
  <si>
    <t>Fresenius Kabi</t>
  </si>
  <si>
    <t>Danone</t>
  </si>
  <si>
    <t>RPG</t>
  </si>
  <si>
    <t>Eli Lilly</t>
  </si>
  <si>
    <t>TTK</t>
  </si>
  <si>
    <t>Piramal HC</t>
  </si>
  <si>
    <t>Roche</t>
  </si>
  <si>
    <t>Lincoln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</si>
</sst>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sz val="10.5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color rgb="FF4D515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</cellStyleXfs>
  <cellXfs count="37">
    <xf numFmtId="0" fontId="0" fillId="0" borderId="0" xfId="0"/>
    <xf numFmtId="0" fontId="2" fillId="2" borderId="1" xfId="1" applyFont="1" applyFill="1" applyBorder="1"/>
    <xf numFmtId="0" fontId="2" fillId="3" borderId="1" xfId="1" applyFont="1" applyFill="1" applyBorder="1"/>
    <xf numFmtId="0" fontId="2" fillId="2" borderId="1" xfId="1" applyFont="1" applyFill="1" applyBorder="1" applyAlignment="1">
      <alignment horizontal="left"/>
    </xf>
    <xf numFmtId="17" fontId="2" fillId="4" borderId="1" xfId="1" applyNumberFormat="1" applyFont="1" applyFill="1" applyBorder="1" applyAlignment="1">
      <alignment horizontal="left"/>
    </xf>
    <xf numFmtId="17" fontId="2" fillId="2" borderId="1" xfId="1" applyNumberFormat="1" applyFont="1" applyFill="1" applyBorder="1" applyAlignment="1">
      <alignment horizontal="left"/>
    </xf>
    <xf numFmtId="17" fontId="2" fillId="2" borderId="1" xfId="1" applyNumberFormat="1" applyFont="1" applyFill="1" applyBorder="1"/>
    <xf numFmtId="0" fontId="1" fillId="0" borderId="1" xfId="1" applyBorder="1" applyAlignment="1">
      <alignment horizontal="center"/>
    </xf>
    <xf numFmtId="0" fontId="1" fillId="5" borderId="1" xfId="1" applyFill="1" applyBorder="1" applyAlignment="1">
      <alignment horizontal="right"/>
    </xf>
    <xf numFmtId="0" fontId="1" fillId="0" borderId="0" xfId="1" applyAlignment="1">
      <alignment horizontal="center"/>
    </xf>
    <xf numFmtId="164" fontId="0" fillId="0" borderId="0" xfId="2" applyNumberFormat="1" applyFont="1"/>
    <xf numFmtId="2" fontId="3" fillId="4" borderId="0" xfId="2" applyNumberFormat="1" applyFont="1" applyFill="1" applyAlignment="1">
      <alignment horizontal="right"/>
    </xf>
    <xf numFmtId="10" fontId="1" fillId="0" borderId="0" xfId="3" applyNumberFormat="1" applyFont="1" applyAlignment="1">
      <alignment horizontal="right"/>
    </xf>
    <xf numFmtId="165" fontId="5" fillId="0" borderId="0" xfId="4" applyNumberFormat="1" applyFont="1" applyAlignment="1">
      <alignment horizontal="right"/>
    </xf>
    <xf numFmtId="2" fontId="0" fillId="0" borderId="0" xfId="3" applyNumberFormat="1" applyFont="1" applyAlignment="1">
      <alignment horizontal="right"/>
    </xf>
    <xf numFmtId="2" fontId="6" fillId="0" borderId="0" xfId="2" applyNumberFormat="1" applyFont="1" applyAlignment="1">
      <alignment horizontal="right"/>
    </xf>
    <xf numFmtId="2" fontId="0" fillId="0" borderId="0" xfId="2" applyNumberFormat="1" applyFont="1"/>
    <xf numFmtId="2" fontId="0" fillId="0" borderId="0" xfId="2" applyNumberFormat="1" applyFont="1" applyAlignment="1"/>
    <xf numFmtId="2" fontId="3" fillId="0" borderId="0" xfId="2" applyNumberFormat="1" applyFont="1" applyAlignment="1">
      <alignment horizontal="right"/>
    </xf>
    <xf numFmtId="0" fontId="1" fillId="0" borderId="0" xfId="1"/>
    <xf numFmtId="165" fontId="5" fillId="0" borderId="0" xfId="4" applyNumberFormat="1" applyFont="1" applyAlignment="1">
      <alignment horizontal="center"/>
    </xf>
    <xf numFmtId="2" fontId="5" fillId="0" borderId="0" xfId="4" applyNumberFormat="1" applyFont="1" applyAlignment="1">
      <alignment horizontal="center"/>
    </xf>
    <xf numFmtId="165" fontId="5" fillId="0" borderId="0" xfId="4" applyNumberFormat="1" applyFont="1"/>
    <xf numFmtId="165" fontId="1" fillId="4" borderId="0" xfId="4" applyNumberFormat="1" applyFont="1" applyFill="1" applyAlignment="1">
      <alignment horizontal="right"/>
    </xf>
    <xf numFmtId="165" fontId="7" fillId="4" borderId="0" xfId="4" applyNumberFormat="1" applyFont="1" applyFill="1" applyAlignment="1">
      <alignment horizontal="right"/>
    </xf>
    <xf numFmtId="2" fontId="6" fillId="0" borderId="0" xfId="3" applyNumberFormat="1" applyFont="1" applyAlignment="1">
      <alignment horizontal="right"/>
    </xf>
    <xf numFmtId="165" fontId="1" fillId="0" borderId="0" xfId="4" applyNumberFormat="1" applyFont="1" applyAlignment="1">
      <alignment horizontal="right"/>
    </xf>
    <xf numFmtId="2" fontId="1" fillId="0" borderId="0" xfId="1" applyNumberFormat="1"/>
    <xf numFmtId="0" fontId="6" fillId="0" borderId="1" xfId="4" applyFont="1" applyBorder="1" applyAlignment="1">
      <alignment horizontal="center"/>
    </xf>
    <xf numFmtId="0" fontId="6" fillId="5" borderId="1" xfId="4" applyFont="1" applyFill="1" applyBorder="1" applyAlignment="1">
      <alignment horizontal="right"/>
    </xf>
    <xf numFmtId="0" fontId="8" fillId="5" borderId="1" xfId="1" applyFont="1" applyFill="1" applyBorder="1" applyAlignment="1">
      <alignment horizontal="right"/>
    </xf>
    <xf numFmtId="165" fontId="1" fillId="0" borderId="0" xfId="1" applyNumberFormat="1"/>
    <xf numFmtId="2" fontId="1" fillId="4" borderId="0" xfId="1" applyNumberFormat="1" applyFill="1"/>
    <xf numFmtId="9" fontId="0" fillId="0" borderId="0" xfId="2" applyFont="1"/>
    <xf numFmtId="0" fontId="1" fillId="4" borderId="0" xfId="1" applyFill="1"/>
    <xf numFmtId="0" fontId="1" fillId="0" borderId="0" xfId="1" applyAlignment="1">
      <alignment horizontal="right"/>
    </xf>
    <xf numFmtId="9" fontId="1" fillId="0" borderId="0" xfId="3" applyFont="1" applyAlignment="1">
      <alignment horizontal="right"/>
    </xf>
  </cellXfs>
  <cellStyles count="5">
    <cellStyle name="Normal" xfId="0" builtinId="0"/>
    <cellStyle name="Normal 2" xfId="4" xr:uid="{99F3A2F0-91CF-45B4-BD92-4EBDDAAF70BF}"/>
    <cellStyle name="Normal 5" xfId="1" xr:uid="{8C10F9BE-4B87-4559-87E7-E65135BF1298}"/>
    <cellStyle name="Percent 2" xfId="3" xr:uid="{5E008B7B-96CF-4262-AD48-EF312282CA4B}"/>
    <cellStyle name="Percent 4" xfId="2" xr:uid="{9260635B-B705-48C7-9010-03642CCD6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lysolutions.sharepoint.com/sites/File_Server/Tijori/Recurring%20updates%20of%20operational%20Metrics/Company%20wise%20Operational%20Metrics/Sonali/Pharma/Template%20new%20from%20Oct-21/Top%20200%20Standings%20Apr%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lysolutions.sharepoint.com/sites/File_Server/Tijori/Recurring%20updates%20of%20operational%20Metrics/Company%20wise%20Operational%20Metrics/Sonali/Pharma/Template%20new%20from%20Oct-21/Top%20100%20Corporates%20July%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allysolutions.sharepoint.com/sites/File_Server/Tijori/Recurring%20updates%20of%20operational%20Metrics/Company%20wise%20Operational%20Metrics/Sonali/Pharma/Top%2050%20Corporates_Sep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ny"/>
      <sheetName val="Corporate"/>
    </sheetNames>
    <sheetDataSet>
      <sheetData sheetId="0" refreshError="1"/>
      <sheetData sheetId="1">
        <row r="6">
          <cell r="X6" t="str">
            <v>Sun + Ranbaxy</v>
          </cell>
          <cell r="Y6">
            <v>1</v>
          </cell>
          <cell r="Z6">
            <v>1</v>
          </cell>
          <cell r="AA6">
            <v>1</v>
          </cell>
          <cell r="AB6">
            <v>12246.332520167</v>
          </cell>
          <cell r="AC6">
            <v>14012.771403386003</v>
          </cell>
          <cell r="AD6">
            <v>8.716859663223202</v>
          </cell>
          <cell r="AE6">
            <v>14.424227664160426</v>
          </cell>
          <cell r="AF6">
            <v>1228.6710123639998</v>
          </cell>
          <cell r="AG6">
            <v>1297.16807913</v>
          </cell>
          <cell r="AH6">
            <v>9.0815025374831748</v>
          </cell>
          <cell r="AI6">
            <v>5.5748907621910888</v>
          </cell>
        </row>
        <row r="7">
          <cell r="X7" t="str">
            <v>Abbott + Abbott HC + Novo</v>
          </cell>
          <cell r="Y7">
            <v>2</v>
          </cell>
          <cell r="Z7">
            <v>2</v>
          </cell>
          <cell r="AA7">
            <v>2</v>
          </cell>
          <cell r="AB7">
            <v>9451.5763012769985</v>
          </cell>
          <cell r="AC7">
            <v>10190.540870467999</v>
          </cell>
          <cell r="AD7">
            <v>6.3391824574220532</v>
          </cell>
          <cell r="AE7">
            <v>7.8184267431789181</v>
          </cell>
          <cell r="AF7">
            <v>948.11359282500018</v>
          </cell>
          <cell r="AG7">
            <v>921.4626863540002</v>
          </cell>
          <cell r="AH7">
            <v>6.4511807366802021</v>
          </cell>
          <cell r="AI7">
            <v>-2.8109402367696248</v>
          </cell>
        </row>
        <row r="8">
          <cell r="X8" t="str">
            <v>Cipla</v>
          </cell>
          <cell r="Y8">
            <v>3</v>
          </cell>
          <cell r="Z8">
            <v>3</v>
          </cell>
          <cell r="AA8">
            <v>3</v>
          </cell>
          <cell r="AB8">
            <v>7497.8096118910016</v>
          </cell>
          <cell r="AC8">
            <v>7941.2235958689998</v>
          </cell>
          <cell r="AD8">
            <v>4.9399601011645755</v>
          </cell>
          <cell r="AE8">
            <v>5.9139136218499573</v>
          </cell>
          <cell r="AF8">
            <v>784.03832158500006</v>
          </cell>
          <cell r="AG8">
            <v>660.25889849099997</v>
          </cell>
          <cell r="AH8">
            <v>4.6224872154296515</v>
          </cell>
          <cell r="AI8">
            <v>-15.787420038827875</v>
          </cell>
        </row>
        <row r="9">
          <cell r="X9" t="str">
            <v>Mankind</v>
          </cell>
          <cell r="Y9">
            <v>4</v>
          </cell>
          <cell r="Z9">
            <v>4</v>
          </cell>
          <cell r="AA9">
            <v>4</v>
          </cell>
          <cell r="AB9">
            <v>5612.7044532949994</v>
          </cell>
          <cell r="AC9">
            <v>6500.8208055949999</v>
          </cell>
          <cell r="AD9">
            <v>4.0439354233981462</v>
          </cell>
          <cell r="AE9">
            <v>15.823322957591728</v>
          </cell>
          <cell r="AF9">
            <v>562.35887007699989</v>
          </cell>
          <cell r="AG9">
            <v>598.38862689999996</v>
          </cell>
          <cell r="AH9">
            <v>4.1893320696251966</v>
          </cell>
          <cell r="AI9">
            <v>6.4068975773542718</v>
          </cell>
        </row>
        <row r="10">
          <cell r="X10" t="str">
            <v>Zydus</v>
          </cell>
          <cell r="Y10">
            <v>5</v>
          </cell>
          <cell r="Z10">
            <v>5</v>
          </cell>
          <cell r="AA10">
            <v>5</v>
          </cell>
          <cell r="AB10">
            <v>5951.0198373729991</v>
          </cell>
          <cell r="AC10">
            <v>6214.9067348439994</v>
          </cell>
          <cell r="AD10">
            <v>3.8660781845456578</v>
          </cell>
          <cell r="AE10">
            <v>4.4343138601851848</v>
          </cell>
          <cell r="AF10">
            <v>571.99818103399991</v>
          </cell>
          <cell r="AG10">
            <v>580.80030331000012</v>
          </cell>
          <cell r="AH10">
            <v>4.0661958254618433</v>
          </cell>
          <cell r="AI10">
            <v>1.538837459253557</v>
          </cell>
        </row>
        <row r="11">
          <cell r="X11" t="str">
            <v>Lupin</v>
          </cell>
          <cell r="Y11">
            <v>6</v>
          </cell>
          <cell r="Z11">
            <v>6</v>
          </cell>
          <cell r="AA11">
            <v>6</v>
          </cell>
          <cell r="AB11">
            <v>5678.8976152969999</v>
          </cell>
          <cell r="AC11">
            <v>6069.0530664540001</v>
          </cell>
          <cell r="AD11">
            <v>3.7753476700655098</v>
          </cell>
          <cell r="AE11">
            <v>6.8702673932006633</v>
          </cell>
          <cell r="AF11">
            <v>566.79648962400006</v>
          </cell>
          <cell r="AG11">
            <v>540.72853969700009</v>
          </cell>
          <cell r="AH11">
            <v>3.785652518246823</v>
          </cell>
          <cell r="AI11">
            <v>-4.5991727902713109</v>
          </cell>
        </row>
        <row r="12">
          <cell r="X12" t="str">
            <v>Alkem + Cachet + Indchemie</v>
          </cell>
          <cell r="Y12">
            <v>8</v>
          </cell>
          <cell r="Z12">
            <v>9</v>
          </cell>
          <cell r="AA12">
            <v>9</v>
          </cell>
          <cell r="AB12">
            <v>4974.5959943610005</v>
          </cell>
          <cell r="AC12">
            <v>5370.1055170300006</v>
          </cell>
          <cell r="AD12">
            <v>3.3405566123300958</v>
          </cell>
          <cell r="AE12">
            <v>7.950585798672563</v>
          </cell>
          <cell r="AF12">
            <v>499.41077013100005</v>
          </cell>
          <cell r="AG12">
            <v>470.6429329959999</v>
          </cell>
          <cell r="AH12">
            <v>3.2949816288405209</v>
          </cell>
          <cell r="AI12">
            <v>-5.7603557743566682</v>
          </cell>
        </row>
        <row r="13">
          <cell r="X13" t="str">
            <v>Torrent</v>
          </cell>
          <cell r="Y13">
            <v>7</v>
          </cell>
          <cell r="Z13">
            <v>7</v>
          </cell>
          <cell r="AA13">
            <v>7</v>
          </cell>
          <cell r="AB13">
            <v>4674.3950798749993</v>
          </cell>
          <cell r="AC13">
            <v>5422.152954541999</v>
          </cell>
          <cell r="AD13">
            <v>3.3729335201923649</v>
          </cell>
          <cell r="AE13">
            <v>15.99689076103931</v>
          </cell>
          <cell r="AF13">
            <v>449.78795569600015</v>
          </cell>
          <cell r="AG13">
            <v>513.64607657700003</v>
          </cell>
          <cell r="AH13">
            <v>3.5960475923296422</v>
          </cell>
          <cell r="AI13">
            <v>14.197383471993177</v>
          </cell>
        </row>
        <row r="14">
          <cell r="X14" t="str">
            <v>Intas</v>
          </cell>
          <cell r="Y14">
            <v>9</v>
          </cell>
          <cell r="Z14">
            <v>8</v>
          </cell>
          <cell r="AA14">
            <v>8</v>
          </cell>
          <cell r="AB14">
            <v>4542.6033591289997</v>
          </cell>
          <cell r="AC14">
            <v>5203.7096724130006</v>
          </cell>
          <cell r="AD14">
            <v>3.2370475216359162</v>
          </cell>
          <cell r="AE14">
            <v>14.553467714838348</v>
          </cell>
          <cell r="AF14">
            <v>440.25296014900005</v>
          </cell>
          <cell r="AG14">
            <v>493.27612374499995</v>
          </cell>
          <cell r="AH14">
            <v>3.4534371000515005</v>
          </cell>
          <cell r="AI14">
            <v>12.043794907830858</v>
          </cell>
        </row>
        <row r="15">
          <cell r="X15" t="str">
            <v>Macleods</v>
          </cell>
          <cell r="Y15">
            <v>10</v>
          </cell>
          <cell r="Z15">
            <v>11</v>
          </cell>
          <cell r="AA15">
            <v>11</v>
          </cell>
          <cell r="AB15">
            <v>4074.4494965489998</v>
          </cell>
          <cell r="AC15">
            <v>4860.3168043749993</v>
          </cell>
          <cell r="AD15">
            <v>3.0234347141568989</v>
          </cell>
          <cell r="AE15">
            <v>19.287692938435441</v>
          </cell>
          <cell r="AF15">
            <v>437.95760179399991</v>
          </cell>
          <cell r="AG15">
            <v>411.42513835199998</v>
          </cell>
          <cell r="AH15">
            <v>2.8803965330645505</v>
          </cell>
          <cell r="AI15">
            <v>-6.0582264888919326</v>
          </cell>
        </row>
        <row r="16">
          <cell r="X16" t="str">
            <v>Aristo</v>
          </cell>
          <cell r="Y16">
            <v>13</v>
          </cell>
          <cell r="Z16">
            <v>14</v>
          </cell>
          <cell r="AA16">
            <v>14</v>
          </cell>
          <cell r="AB16">
            <v>3611.6104412069999</v>
          </cell>
          <cell r="AC16">
            <v>4290.7657903469999</v>
          </cell>
          <cell r="AD16">
            <v>2.669136758569834</v>
          </cell>
          <cell r="AE16">
            <v>18.8047786491897</v>
          </cell>
          <cell r="AF16">
            <v>400.40491055400003</v>
          </cell>
          <cell r="AG16">
            <v>364.14774534699995</v>
          </cell>
          <cell r="AH16">
            <v>2.5494064544091626</v>
          </cell>
          <cell r="AI16">
            <v>-9.0551250125366067</v>
          </cell>
        </row>
        <row r="17">
          <cell r="X17" t="str">
            <v>Dr. Reddys</v>
          </cell>
          <cell r="Y17">
            <v>11</v>
          </cell>
          <cell r="Z17">
            <v>10</v>
          </cell>
          <cell r="AA17">
            <v>10</v>
          </cell>
          <cell r="AB17">
            <v>4300.8436774760003</v>
          </cell>
          <cell r="AC17">
            <v>4838.9626567919995</v>
          </cell>
          <cell r="AD17">
            <v>3.0101510386904033</v>
          </cell>
          <cell r="AE17">
            <v>12.511939974340123</v>
          </cell>
          <cell r="AF17">
            <v>442.47688374400002</v>
          </cell>
          <cell r="AG17">
            <v>417.32239180599987</v>
          </cell>
          <cell r="AH17">
            <v>2.9216833354985119</v>
          </cell>
          <cell r="AI17">
            <v>-5.6849279277951013</v>
          </cell>
        </row>
        <row r="18">
          <cell r="X18" t="str">
            <v>Emcure + Zuventus</v>
          </cell>
          <cell r="Y18">
            <v>12</v>
          </cell>
          <cell r="Z18">
            <v>12</v>
          </cell>
          <cell r="AA18">
            <v>12</v>
          </cell>
          <cell r="AB18">
            <v>4096.7358710890003</v>
          </cell>
          <cell r="AC18">
            <v>4514.5878402660001</v>
          </cell>
          <cell r="AD18">
            <v>2.8083687022385524</v>
          </cell>
          <cell r="AE18">
            <v>10.199631665927384</v>
          </cell>
          <cell r="AF18">
            <v>456.61459438299988</v>
          </cell>
          <cell r="AG18">
            <v>400.92674859399995</v>
          </cell>
          <cell r="AH18">
            <v>2.8068970731559246</v>
          </cell>
          <cell r="AI18">
            <v>-12.19580943623761</v>
          </cell>
        </row>
        <row r="19">
          <cell r="X19" t="str">
            <v>Glaxo</v>
          </cell>
          <cell r="Y19">
            <v>14</v>
          </cell>
          <cell r="Z19">
            <v>13</v>
          </cell>
          <cell r="AA19">
            <v>13</v>
          </cell>
          <cell r="AB19">
            <v>3827.2707246810005</v>
          </cell>
          <cell r="AC19">
            <v>4243.4327862489999</v>
          </cell>
          <cell r="AD19">
            <v>2.6396925364182233</v>
          </cell>
          <cell r="AE19">
            <v>10.873598747125101</v>
          </cell>
          <cell r="AF19">
            <v>371.79711450100001</v>
          </cell>
          <cell r="AG19">
            <v>375.336991872</v>
          </cell>
          <cell r="AH19">
            <v>2.6277426178903558</v>
          </cell>
          <cell r="AI19">
            <v>0.95209920489860167</v>
          </cell>
        </row>
        <row r="20">
          <cell r="X20" t="str">
            <v>Pfizer</v>
          </cell>
          <cell r="Y20">
            <v>15</v>
          </cell>
          <cell r="Z20">
            <v>15</v>
          </cell>
          <cell r="AA20">
            <v>15</v>
          </cell>
          <cell r="AB20">
            <v>3499.7347995299997</v>
          </cell>
          <cell r="AC20">
            <v>3631.0020928399999</v>
          </cell>
          <cell r="AD20">
            <v>2.2587206177150643</v>
          </cell>
          <cell r="AE20">
            <v>3.7507782969049401</v>
          </cell>
          <cell r="AF20">
            <v>377.50077532599994</v>
          </cell>
          <cell r="AG20">
            <v>313.22280548300006</v>
          </cell>
          <cell r="AH20">
            <v>2.1928798191667416</v>
          </cell>
          <cell r="AI20">
            <v>-17.027241808309157</v>
          </cell>
        </row>
        <row r="21">
          <cell r="X21" t="str">
            <v>Glenmark</v>
          </cell>
          <cell r="Y21">
            <v>16</v>
          </cell>
          <cell r="Z21">
            <v>16</v>
          </cell>
          <cell r="AA21">
            <v>16</v>
          </cell>
          <cell r="AB21">
            <v>4002.6463942409996</v>
          </cell>
          <cell r="AC21">
            <v>3604.0285560080001</v>
          </cell>
          <cell r="AD21">
            <v>2.2419413148622036</v>
          </cell>
          <cell r="AE21">
            <v>-9.958857190246178</v>
          </cell>
          <cell r="AF21">
            <v>637.59601421600007</v>
          </cell>
          <cell r="AG21">
            <v>301.26196457700001</v>
          </cell>
          <cell r="AH21">
            <v>2.1091417062838498</v>
          </cell>
          <cell r="AI21">
            <v>-52.750337539760608</v>
          </cell>
        </row>
        <row r="22">
          <cell r="X22" t="str">
            <v>USV</v>
          </cell>
          <cell r="Y22">
            <v>17</v>
          </cell>
          <cell r="Z22">
            <v>17</v>
          </cell>
          <cell r="AA22">
            <v>17</v>
          </cell>
          <cell r="AB22">
            <v>3088.6469961019998</v>
          </cell>
          <cell r="AC22">
            <v>3365.0310624909998</v>
          </cell>
          <cell r="AD22">
            <v>2.0932692534349839</v>
          </cell>
          <cell r="AE22">
            <v>8.9483863561555523</v>
          </cell>
          <cell r="AF22">
            <v>322.52763496699987</v>
          </cell>
          <cell r="AG22">
            <v>295.50238409899998</v>
          </cell>
          <cell r="AH22">
            <v>2.0688187554131527</v>
          </cell>
          <cell r="AI22">
            <v>-8.3792047372204337</v>
          </cell>
        </row>
        <row r="23">
          <cell r="X23" t="str">
            <v>Sanofi India</v>
          </cell>
          <cell r="Y23">
            <v>18</v>
          </cell>
          <cell r="Z23">
            <v>18</v>
          </cell>
          <cell r="AA23">
            <v>18</v>
          </cell>
          <cell r="AB23">
            <v>3102.5445871540005</v>
          </cell>
          <cell r="AC23">
            <v>3251.6978106079996</v>
          </cell>
          <cell r="AD23">
            <v>2.0227685634999348</v>
          </cell>
          <cell r="AE23">
            <v>4.807448185323878</v>
          </cell>
          <cell r="AF23">
            <v>306.69320444699997</v>
          </cell>
          <cell r="AG23">
            <v>285.10347581899998</v>
          </cell>
          <cell r="AH23">
            <v>1.9960157675419021</v>
          </cell>
          <cell r="AI23">
            <v>-7.0395197268646825</v>
          </cell>
        </row>
        <row r="24">
          <cell r="X24" t="str">
            <v>Ipca</v>
          </cell>
          <cell r="Y24">
            <v>19</v>
          </cell>
          <cell r="Z24">
            <v>19</v>
          </cell>
          <cell r="AA24">
            <v>19</v>
          </cell>
          <cell r="AB24">
            <v>2361.3679525309999</v>
          </cell>
          <cell r="AC24">
            <v>2949.9230407599998</v>
          </cell>
          <cell r="AD24">
            <v>1.8350449331814622</v>
          </cell>
          <cell r="AE24">
            <v>24.924327765106028</v>
          </cell>
          <cell r="AF24">
            <v>250.02722723599996</v>
          </cell>
          <cell r="AG24">
            <v>268.93908797299997</v>
          </cell>
          <cell r="AH24">
            <v>1.8828485291538231</v>
          </cell>
          <cell r="AI24">
            <v>7.5639205162040923</v>
          </cell>
        </row>
        <row r="25">
          <cell r="X25" t="str">
            <v>Micro</v>
          </cell>
          <cell r="Y25">
            <v>20</v>
          </cell>
          <cell r="Z25">
            <v>20</v>
          </cell>
          <cell r="AA25">
            <v>20</v>
          </cell>
          <cell r="AB25">
            <v>2433.7619058619998</v>
          </cell>
          <cell r="AC25">
            <v>2773.1396301279997</v>
          </cell>
          <cell r="AD25">
            <v>1.7250740975127421</v>
          </cell>
          <cell r="AE25">
            <v>13.94457376658616</v>
          </cell>
          <cell r="AF25">
            <v>256.95508131000003</v>
          </cell>
          <cell r="AG25">
            <v>225.24442892600001</v>
          </cell>
          <cell r="AH25">
            <v>1.5769412505258047</v>
          </cell>
          <cell r="AI25">
            <v>-12.340932205867972</v>
          </cell>
        </row>
        <row r="26">
          <cell r="X26" t="str">
            <v>Alembic</v>
          </cell>
          <cell r="Y26">
            <v>21</v>
          </cell>
          <cell r="Z26">
            <v>21</v>
          </cell>
          <cell r="AA26">
            <v>21</v>
          </cell>
          <cell r="AB26">
            <v>1696.26480277</v>
          </cell>
          <cell r="AC26">
            <v>1849.6841974560002</v>
          </cell>
          <cell r="AD26">
            <v>1.1506244629531008</v>
          </cell>
          <cell r="AE26">
            <v>9.044542717355597</v>
          </cell>
          <cell r="AF26">
            <v>168.00281065400003</v>
          </cell>
          <cell r="AG26">
            <v>152.46013513599999</v>
          </cell>
          <cell r="AH26">
            <v>1.067376792860359</v>
          </cell>
          <cell r="AI26">
            <v>-9.2514377929128813</v>
          </cell>
        </row>
        <row r="27">
          <cell r="X27" t="str">
            <v>Eris LS</v>
          </cell>
          <cell r="Y27">
            <v>22</v>
          </cell>
          <cell r="Z27">
            <v>22</v>
          </cell>
          <cell r="AA27">
            <v>22</v>
          </cell>
          <cell r="AB27">
            <v>1444.399284758</v>
          </cell>
          <cell r="AC27">
            <v>1603.4344087450002</v>
          </cell>
          <cell r="AD27">
            <v>0.99744099991783908</v>
          </cell>
          <cell r="AE27">
            <v>11.010468203994279</v>
          </cell>
          <cell r="AF27">
            <v>143.94681345800001</v>
          </cell>
          <cell r="AG27">
            <v>147.02202896700001</v>
          </cell>
          <cell r="AH27">
            <v>1.0293044907682516</v>
          </cell>
          <cell r="AI27">
            <v>2.1363553906646757</v>
          </cell>
        </row>
        <row r="28">
          <cell r="X28" t="str">
            <v>FDC</v>
          </cell>
          <cell r="Y28">
            <v>24</v>
          </cell>
          <cell r="Z28">
            <v>23</v>
          </cell>
          <cell r="AA28">
            <v>23</v>
          </cell>
          <cell r="AB28">
            <v>1177.009116365</v>
          </cell>
          <cell r="AC28">
            <v>1322.6184643220004</v>
          </cell>
          <cell r="AD28">
            <v>0.82275512884601898</v>
          </cell>
          <cell r="AE28">
            <v>12.371131704288828</v>
          </cell>
          <cell r="AF28">
            <v>143.67206254799999</v>
          </cell>
          <cell r="AG28">
            <v>123.56624587099998</v>
          </cell>
          <cell r="AH28">
            <v>0.86509003226273085</v>
          </cell>
          <cell r="AI28">
            <v>-13.994242388134964</v>
          </cell>
        </row>
        <row r="29">
          <cell r="X29" t="str">
            <v>Himalaya</v>
          </cell>
          <cell r="Y29">
            <v>23</v>
          </cell>
          <cell r="Z29">
            <v>24</v>
          </cell>
          <cell r="AA29">
            <v>24</v>
          </cell>
          <cell r="AB29">
            <v>1430.3450801200001</v>
          </cell>
          <cell r="AC29">
            <v>1353.5517268879998</v>
          </cell>
          <cell r="AD29">
            <v>0.84199763990620069</v>
          </cell>
          <cell r="AE29">
            <v>-5.3688689743007814</v>
          </cell>
          <cell r="AF29">
            <v>128.563397538</v>
          </cell>
          <cell r="AG29">
            <v>121.29493735899997</v>
          </cell>
          <cell r="AH29">
            <v>0.84918855091501733</v>
          </cell>
          <cell r="AI29">
            <v>-5.6535999500570711</v>
          </cell>
        </row>
        <row r="30">
          <cell r="X30" t="str">
            <v>Cadila</v>
          </cell>
          <cell r="Y30">
            <v>25</v>
          </cell>
          <cell r="Z30">
            <v>25</v>
          </cell>
          <cell r="AA30">
            <v>25</v>
          </cell>
          <cell r="AB30">
            <v>1185.0918716360002</v>
          </cell>
          <cell r="AC30">
            <v>1296.8963701890002</v>
          </cell>
          <cell r="AD30">
            <v>0.80675430514404944</v>
          </cell>
          <cell r="AE30">
            <v>9.4342473549038601</v>
          </cell>
          <cell r="AF30">
            <v>121.88720088199997</v>
          </cell>
          <cell r="AG30">
            <v>113.019486605</v>
          </cell>
          <cell r="AH30">
            <v>0.79125193635410962</v>
          </cell>
          <cell r="AI30">
            <v>-7.2753449195907649</v>
          </cell>
        </row>
        <row r="31">
          <cell r="X31" t="str">
            <v>Ajanta</v>
          </cell>
          <cell r="Y31">
            <v>26</v>
          </cell>
          <cell r="Z31">
            <v>26</v>
          </cell>
          <cell r="AA31">
            <v>26</v>
          </cell>
          <cell r="AB31">
            <v>973.55961439400005</v>
          </cell>
          <cell r="AC31">
            <v>1136.8315145019997</v>
          </cell>
          <cell r="AD31">
            <v>0.70718350334673241</v>
          </cell>
          <cell r="AE31">
            <v>16.770611444233907</v>
          </cell>
          <cell r="AF31">
            <v>88.217104562999992</v>
          </cell>
          <cell r="AG31">
            <v>105.27309660399999</v>
          </cell>
          <cell r="AH31">
            <v>0.73701928787759274</v>
          </cell>
          <cell r="AI31">
            <v>19.334110006772562</v>
          </cell>
        </row>
        <row r="32">
          <cell r="X32" t="str">
            <v>Novartis + Alcon</v>
          </cell>
          <cell r="Y32">
            <v>27</v>
          </cell>
          <cell r="Z32">
            <v>28</v>
          </cell>
          <cell r="AA32">
            <v>28</v>
          </cell>
          <cell r="AB32">
            <v>1205.699228356</v>
          </cell>
          <cell r="AC32">
            <v>1104.114291033</v>
          </cell>
          <cell r="AD32">
            <v>0.68683125200830919</v>
          </cell>
          <cell r="AE32">
            <v>-8.4253962293327191</v>
          </cell>
          <cell r="AF32">
            <v>102.33744818500003</v>
          </cell>
          <cell r="AG32">
            <v>95.449950376000018</v>
          </cell>
          <cell r="AH32">
            <v>0.66824722292246241</v>
          </cell>
          <cell r="AI32">
            <v>-6.7301832624839051</v>
          </cell>
        </row>
        <row r="33">
          <cell r="X33" t="str">
            <v>Indoco Remedies</v>
          </cell>
          <cell r="Y33">
            <v>29</v>
          </cell>
          <cell r="Z33">
            <v>31</v>
          </cell>
          <cell r="AA33">
            <v>31</v>
          </cell>
          <cell r="AB33">
            <v>875.37923938699998</v>
          </cell>
          <cell r="AC33">
            <v>1040.234310065</v>
          </cell>
          <cell r="AD33">
            <v>0.64709372876198878</v>
          </cell>
          <cell r="AE33">
            <v>18.832417226783079</v>
          </cell>
          <cell r="AF33">
            <v>93.203338232999997</v>
          </cell>
          <cell r="AG33">
            <v>82.631046116000022</v>
          </cell>
          <cell r="AH33">
            <v>0.57850178943706365</v>
          </cell>
          <cell r="AI33">
            <v>-11.343254777602695</v>
          </cell>
        </row>
        <row r="34">
          <cell r="X34" t="str">
            <v>Franco</v>
          </cell>
          <cell r="Y34">
            <v>30</v>
          </cell>
          <cell r="Z34">
            <v>29</v>
          </cell>
          <cell r="AA34">
            <v>29</v>
          </cell>
          <cell r="AB34">
            <v>983.97922139799982</v>
          </cell>
          <cell r="AC34">
            <v>1030.8167528620002</v>
          </cell>
          <cell r="AD34">
            <v>0.64123539266659724</v>
          </cell>
          <cell r="AE34">
            <v>4.760012248780555</v>
          </cell>
          <cell r="AF34">
            <v>101.668308516</v>
          </cell>
          <cell r="AG34">
            <v>87.311437819000005</v>
          </cell>
          <cell r="AH34">
            <v>0.61126931572071785</v>
          </cell>
          <cell r="AI34">
            <v>-14.12128411159766</v>
          </cell>
        </row>
        <row r="35">
          <cell r="X35" t="str">
            <v>La Renon</v>
          </cell>
          <cell r="Y35">
            <v>28</v>
          </cell>
          <cell r="Z35">
            <v>27</v>
          </cell>
          <cell r="AA35">
            <v>27</v>
          </cell>
          <cell r="AB35">
            <v>811.34396663500002</v>
          </cell>
          <cell r="AC35">
            <v>1040.5577205310001</v>
          </cell>
          <cell r="AD35">
            <v>0.64729491120938532</v>
          </cell>
          <cell r="AE35">
            <v>28.251119540168673</v>
          </cell>
          <cell r="AF35">
            <v>85.711325072999969</v>
          </cell>
          <cell r="AG35">
            <v>97.576303460000005</v>
          </cell>
          <cell r="AH35">
            <v>0.68313386809868537</v>
          </cell>
          <cell r="AI35">
            <v>13.842952931709647</v>
          </cell>
        </row>
        <row r="36">
          <cell r="X36" t="str">
            <v>Hetero</v>
          </cell>
          <cell r="Y36">
            <v>33</v>
          </cell>
          <cell r="Z36">
            <v>40</v>
          </cell>
          <cell r="AA36">
            <v>40</v>
          </cell>
          <cell r="AB36">
            <v>762.58320216000004</v>
          </cell>
          <cell r="AC36">
            <v>890.64410372300006</v>
          </cell>
          <cell r="AD36">
            <v>0.55403884346208798</v>
          </cell>
          <cell r="AE36">
            <v>16.793039920138582</v>
          </cell>
          <cell r="AF36">
            <v>87.512339958000013</v>
          </cell>
          <cell r="AG36">
            <v>68.661957896000004</v>
          </cell>
          <cell r="AH36">
            <v>0.4807038924973388</v>
          </cell>
          <cell r="AI36">
            <v>-21.540256003949736</v>
          </cell>
        </row>
        <row r="37">
          <cell r="X37" t="str">
            <v>Blue Cross</v>
          </cell>
          <cell r="Y37">
            <v>32</v>
          </cell>
          <cell r="Z37">
            <v>34</v>
          </cell>
          <cell r="AA37">
            <v>34</v>
          </cell>
          <cell r="AB37">
            <v>733.77859323899997</v>
          </cell>
          <cell r="AC37">
            <v>912.61845979400005</v>
          </cell>
          <cell r="AD37">
            <v>0.56770832914386526</v>
          </cell>
          <cell r="AE37">
            <v>24.37245624263528</v>
          </cell>
          <cell r="AF37">
            <v>82.235382385999998</v>
          </cell>
          <cell r="AG37">
            <v>75.808067998000013</v>
          </cell>
          <cell r="AH37">
            <v>0.5307339680662454</v>
          </cell>
          <cell r="AI37">
            <v>-7.8157530268798183</v>
          </cell>
        </row>
        <row r="38">
          <cell r="X38" t="str">
            <v>Hegde &amp; Hegde</v>
          </cell>
          <cell r="Y38">
            <v>31</v>
          </cell>
          <cell r="Z38">
            <v>30</v>
          </cell>
          <cell r="AA38">
            <v>30</v>
          </cell>
          <cell r="AB38">
            <v>799.79157097299992</v>
          </cell>
          <cell r="AC38">
            <v>938.07953800400014</v>
          </cell>
          <cell r="AD38">
            <v>0.58354678388218295</v>
          </cell>
          <cell r="AE38">
            <v>17.290500681666799</v>
          </cell>
          <cell r="AF38">
            <v>71.52119162999999</v>
          </cell>
          <cell r="AG38">
            <v>82.953763244999976</v>
          </cell>
          <cell r="AH38">
            <v>0.58076113922608097</v>
          </cell>
          <cell r="AI38">
            <v>15.984872950864698</v>
          </cell>
        </row>
        <row r="39">
          <cell r="X39" t="str">
            <v>Corona</v>
          </cell>
          <cell r="Y39">
            <v>34</v>
          </cell>
          <cell r="Z39">
            <v>33</v>
          </cell>
          <cell r="AA39">
            <v>33</v>
          </cell>
          <cell r="AB39">
            <v>689.96994078500006</v>
          </cell>
          <cell r="AC39">
            <v>868.98691099299981</v>
          </cell>
          <cell r="AD39">
            <v>0.5405666541076557</v>
          </cell>
          <cell r="AE39">
            <v>25.94561873294461</v>
          </cell>
          <cell r="AF39">
            <v>75.106877810999976</v>
          </cell>
          <cell r="AG39">
            <v>76.140620264999981</v>
          </cell>
          <cell r="AH39">
            <v>0.53306217387488009</v>
          </cell>
          <cell r="AI39">
            <v>1.3763619046997633</v>
          </cell>
        </row>
        <row r="40">
          <cell r="X40" t="str">
            <v>Apex Lab</v>
          </cell>
          <cell r="Y40">
            <v>35</v>
          </cell>
          <cell r="Z40">
            <v>44</v>
          </cell>
          <cell r="AA40">
            <v>44</v>
          </cell>
          <cell r="AB40">
            <v>731.596164466</v>
          </cell>
          <cell r="AC40">
            <v>833.74499503000004</v>
          </cell>
          <cell r="AD40">
            <v>0.51864387902846298</v>
          </cell>
          <cell r="AE40">
            <v>13.962461194497862</v>
          </cell>
          <cell r="AF40">
            <v>109.46327151100002</v>
          </cell>
          <cell r="AG40">
            <v>63.364598365999981</v>
          </cell>
          <cell r="AH40">
            <v>0.44361696075143775</v>
          </cell>
          <cell r="AI40">
            <v>-42.113370547643058</v>
          </cell>
        </row>
        <row r="41">
          <cell r="X41" t="str">
            <v>Medley</v>
          </cell>
          <cell r="Y41">
            <v>38</v>
          </cell>
          <cell r="Z41">
            <v>35</v>
          </cell>
          <cell r="AA41">
            <v>35</v>
          </cell>
          <cell r="AB41">
            <v>773.85092576</v>
          </cell>
          <cell r="AC41">
            <v>811.01962962100004</v>
          </cell>
          <cell r="AD41">
            <v>0.50450721645378815</v>
          </cell>
          <cell r="AE41">
            <v>4.8030832068200624</v>
          </cell>
          <cell r="AF41">
            <v>75.668664716999999</v>
          </cell>
          <cell r="AG41">
            <v>74.077694756999989</v>
          </cell>
          <cell r="AH41">
            <v>0.51861958656722307</v>
          </cell>
          <cell r="AI41">
            <v>-2.102547951586331</v>
          </cell>
        </row>
        <row r="42">
          <cell r="X42" t="str">
            <v>Jb Chemicals</v>
          </cell>
          <cell r="Y42">
            <v>36</v>
          </cell>
          <cell r="Z42">
            <v>32</v>
          </cell>
          <cell r="AA42">
            <v>32</v>
          </cell>
          <cell r="AB42">
            <v>860.8966769970001</v>
          </cell>
          <cell r="AC42">
            <v>827.65013468799998</v>
          </cell>
          <cell r="AD42">
            <v>0.51485247754628938</v>
          </cell>
          <cell r="AE42">
            <v>-3.8618504632834174</v>
          </cell>
          <cell r="AF42">
            <v>78.081480263000003</v>
          </cell>
          <cell r="AG42">
            <v>79.802845227000006</v>
          </cell>
          <cell r="AH42">
            <v>0.55870149218707887</v>
          </cell>
          <cell r="AI42">
            <v>2.2045752183513514</v>
          </cell>
        </row>
        <row r="43">
          <cell r="X43" t="str">
            <v>MSD + Fulford + Organon</v>
          </cell>
          <cell r="Y43">
            <v>37</v>
          </cell>
          <cell r="Z43">
            <v>39</v>
          </cell>
          <cell r="AA43">
            <v>39</v>
          </cell>
          <cell r="AB43">
            <v>829.6016097920002</v>
          </cell>
          <cell r="AC43">
            <v>813.48981713900002</v>
          </cell>
          <cell r="AD43">
            <v>0.50604383453713531</v>
          </cell>
          <cell r="AE43">
            <v>-1.942112028572339</v>
          </cell>
          <cell r="AF43">
            <v>75.746393968999982</v>
          </cell>
          <cell r="AG43">
            <v>68.979435121999984</v>
          </cell>
          <cell r="AH43">
            <v>0.48292655760905329</v>
          </cell>
          <cell r="AI43">
            <v>-8.933704289301815</v>
          </cell>
        </row>
        <row r="44">
          <cell r="X44" t="str">
            <v>Systopic</v>
          </cell>
          <cell r="Y44">
            <v>39</v>
          </cell>
          <cell r="Z44">
            <v>36</v>
          </cell>
          <cell r="AA44">
            <v>36</v>
          </cell>
          <cell r="AB44">
            <v>690.53306156299993</v>
          </cell>
          <cell r="AC44">
            <v>780.46822241400014</v>
          </cell>
          <cell r="AD44">
            <v>0.48550224438430506</v>
          </cell>
          <cell r="AE44">
            <v>13.024019537520019</v>
          </cell>
          <cell r="AF44">
            <v>63.880722401999982</v>
          </cell>
          <cell r="AG44">
            <v>72.537064018000009</v>
          </cell>
          <cell r="AH44">
            <v>0.50783359653967275</v>
          </cell>
          <cell r="AI44">
            <v>13.550788548579433</v>
          </cell>
        </row>
        <row r="45">
          <cell r="X45" t="str">
            <v>Bharat Serums</v>
          </cell>
          <cell r="Y45">
            <v>41</v>
          </cell>
          <cell r="Z45">
            <v>38</v>
          </cell>
          <cell r="AA45">
            <v>38</v>
          </cell>
          <cell r="AB45">
            <v>787.53286904000004</v>
          </cell>
          <cell r="AC45">
            <v>753.80229449600006</v>
          </cell>
          <cell r="AD45">
            <v>0.46891429438073434</v>
          </cell>
          <cell r="AE45">
            <v>-4.2830687924324309</v>
          </cell>
          <cell r="AF45">
            <v>82.705692657</v>
          </cell>
          <cell r="AG45">
            <v>68.984077348</v>
          </cell>
          <cell r="AH45">
            <v>0.48295905793640254</v>
          </cell>
          <cell r="AI45">
            <v>-16.590895823709232</v>
          </cell>
        </row>
        <row r="46">
          <cell r="X46" t="str">
            <v>Boehringer Ingelheim</v>
          </cell>
          <cell r="Y46">
            <v>40</v>
          </cell>
          <cell r="Z46">
            <v>37</v>
          </cell>
          <cell r="AA46">
            <v>37</v>
          </cell>
          <cell r="AB46">
            <v>815.19414002000008</v>
          </cell>
          <cell r="AC46">
            <v>765.66202371099996</v>
          </cell>
          <cell r="AD46">
            <v>0.47629182108369628</v>
          </cell>
          <cell r="AE46">
            <v>-6.0761129008833166</v>
          </cell>
          <cell r="AF46">
            <v>77.221421174</v>
          </cell>
          <cell r="AG46">
            <v>69.406348538999993</v>
          </cell>
          <cell r="AH46">
            <v>0.48591538792499167</v>
          </cell>
          <cell r="AI46">
            <v>-10.120342925819259</v>
          </cell>
        </row>
        <row r="47">
          <cell r="X47" t="str">
            <v>Meyer Organics</v>
          </cell>
          <cell r="Y47">
            <v>46</v>
          </cell>
          <cell r="Z47">
            <v>46</v>
          </cell>
          <cell r="AA47">
            <v>46</v>
          </cell>
          <cell r="AB47">
            <v>638.19136218999995</v>
          </cell>
          <cell r="AC47">
            <v>683.88133324499995</v>
          </cell>
          <cell r="AD47">
            <v>0.42541888657044491</v>
          </cell>
          <cell r="AE47">
            <v>7.1592901066870525</v>
          </cell>
          <cell r="AF47">
            <v>55.848831757999996</v>
          </cell>
          <cell r="AG47">
            <v>59.976370788999994</v>
          </cell>
          <cell r="AH47">
            <v>0.41989590421824496</v>
          </cell>
          <cell r="AI47">
            <v>7.390555721711678</v>
          </cell>
        </row>
        <row r="48">
          <cell r="X48" t="str">
            <v>Astrazeneca</v>
          </cell>
          <cell r="Y48">
            <v>42</v>
          </cell>
          <cell r="Z48">
            <v>41</v>
          </cell>
          <cell r="AA48">
            <v>41</v>
          </cell>
          <cell r="AB48">
            <v>639.03893162500003</v>
          </cell>
          <cell r="AC48">
            <v>732.23405508200005</v>
          </cell>
          <cell r="AD48">
            <v>0.45549743980268786</v>
          </cell>
          <cell r="AE48">
            <v>14.583637841909862</v>
          </cell>
          <cell r="AF48">
            <v>55.434364005999996</v>
          </cell>
          <cell r="AG48">
            <v>68.067725995000004</v>
          </cell>
          <cell r="AH48">
            <v>0.47654366175807772</v>
          </cell>
          <cell r="AI48">
            <v>22.789766267784046</v>
          </cell>
        </row>
        <row r="49">
          <cell r="X49" t="str">
            <v>Win-Medicare</v>
          </cell>
          <cell r="Y49">
            <v>43</v>
          </cell>
          <cell r="Z49">
            <v>43</v>
          </cell>
          <cell r="AA49">
            <v>43</v>
          </cell>
          <cell r="AB49">
            <v>669.78522844400004</v>
          </cell>
          <cell r="AC49">
            <v>718.26123168499998</v>
          </cell>
          <cell r="AD49">
            <v>0.44680543041036885</v>
          </cell>
          <cell r="AE49">
            <v>7.2375443921951046</v>
          </cell>
          <cell r="AF49">
            <v>78.395465893999997</v>
          </cell>
          <cell r="AG49">
            <v>63.682032839999998</v>
          </cell>
          <cell r="AH49">
            <v>0.44583932655545078</v>
          </cell>
          <cell r="AI49">
            <v>-18.768219419595397</v>
          </cell>
        </row>
        <row r="50">
          <cell r="X50" t="str">
            <v>Wallace + Indi Pharma</v>
          </cell>
          <cell r="Y50">
            <v>44</v>
          </cell>
          <cell r="Z50">
            <v>42</v>
          </cell>
          <cell r="AA50">
            <v>42</v>
          </cell>
          <cell r="AB50">
            <v>625.46873804699999</v>
          </cell>
          <cell r="AC50">
            <v>691.42202491900014</v>
          </cell>
          <cell r="AD50">
            <v>0.43010968963813873</v>
          </cell>
          <cell r="AE50">
            <v>10.54461763795527</v>
          </cell>
          <cell r="AF50">
            <v>65.029111283000006</v>
          </cell>
          <cell r="AG50">
            <v>67.343876472000005</v>
          </cell>
          <cell r="AH50">
            <v>0.4714759751678485</v>
          </cell>
          <cell r="AI50">
            <v>3.5595829980304927</v>
          </cell>
        </row>
        <row r="51">
          <cell r="X51" t="str">
            <v>P&amp;G Health</v>
          </cell>
          <cell r="Y51">
            <v>45</v>
          </cell>
          <cell r="Z51">
            <v>45</v>
          </cell>
          <cell r="AA51">
            <v>45</v>
          </cell>
          <cell r="AB51">
            <v>692.63293679899994</v>
          </cell>
          <cell r="AC51">
            <v>688.84837590200004</v>
          </cell>
          <cell r="AD51">
            <v>0.42850871174035032</v>
          </cell>
          <cell r="AE51">
            <v>-0.54640209783990201</v>
          </cell>
          <cell r="AF51">
            <v>66.897495900999999</v>
          </cell>
          <cell r="AG51">
            <v>61.146363826000005</v>
          </cell>
          <cell r="AH51">
            <v>0.42808705146068987</v>
          </cell>
          <cell r="AI51">
            <v>-8.5969317648465591</v>
          </cell>
        </row>
        <row r="52">
          <cell r="X52" t="str">
            <v>Fourrts</v>
          </cell>
          <cell r="Y52">
            <v>49</v>
          </cell>
          <cell r="Z52">
            <v>51</v>
          </cell>
          <cell r="AA52">
            <v>51</v>
          </cell>
          <cell r="AB52">
            <v>526.11305646400001</v>
          </cell>
          <cell r="AC52">
            <v>623.59576461300014</v>
          </cell>
          <cell r="AD52">
            <v>0.38791732272164248</v>
          </cell>
          <cell r="AE52">
            <v>18.528851727075619</v>
          </cell>
          <cell r="AF52">
            <v>52.627449783000003</v>
          </cell>
          <cell r="AG52">
            <v>53.485095307999998</v>
          </cell>
          <cell r="AH52">
            <v>0.37445034037755798</v>
          </cell>
          <cell r="AI52">
            <v>1.6296543506028769</v>
          </cell>
        </row>
        <row r="53">
          <cell r="X53" t="str">
            <v>Natco</v>
          </cell>
          <cell r="Y53">
            <v>47</v>
          </cell>
          <cell r="Z53">
            <v>47</v>
          </cell>
          <cell r="AA53">
            <v>47</v>
          </cell>
          <cell r="AB53">
            <v>821.29853470099988</v>
          </cell>
          <cell r="AC53">
            <v>664.10722399700012</v>
          </cell>
          <cell r="AD53">
            <v>0.41311809821687145</v>
          </cell>
          <cell r="AE53">
            <v>-19.139363345050469</v>
          </cell>
          <cell r="AF53">
            <v>70.627071025999996</v>
          </cell>
          <cell r="AG53">
            <v>57.631515225999998</v>
          </cell>
          <cell r="AH53">
            <v>0.40347951833269474</v>
          </cell>
          <cell r="AI53">
            <v>-18.400247399776688</v>
          </cell>
        </row>
        <row r="54">
          <cell r="X54" t="str">
            <v>Janssen</v>
          </cell>
          <cell r="Y54">
            <v>48</v>
          </cell>
          <cell r="Z54">
            <v>48</v>
          </cell>
          <cell r="AA54">
            <v>48</v>
          </cell>
          <cell r="AB54">
            <v>592.53480590200002</v>
          </cell>
          <cell r="AC54">
            <v>647.163902527</v>
          </cell>
          <cell r="AD54">
            <v>0.40257824487656935</v>
          </cell>
          <cell r="AE54">
            <v>9.2195591011467286</v>
          </cell>
          <cell r="AF54">
            <v>54.127778810999999</v>
          </cell>
          <cell r="AG54">
            <v>57.551209681999993</v>
          </cell>
          <cell r="AH54">
            <v>0.4029172974352308</v>
          </cell>
          <cell r="AI54">
            <v>6.3247207740663356</v>
          </cell>
        </row>
        <row r="55">
          <cell r="X55" t="str">
            <v>Centaur</v>
          </cell>
          <cell r="Y55">
            <v>51</v>
          </cell>
          <cell r="Z55">
            <v>56</v>
          </cell>
          <cell r="AA55">
            <v>56</v>
          </cell>
          <cell r="AB55">
            <v>441.81196144900002</v>
          </cell>
          <cell r="AC55">
            <v>571.678577464</v>
          </cell>
          <cell r="AD55">
            <v>0.35562143909809496</v>
          </cell>
          <cell r="AE55">
            <v>29.394092362071774</v>
          </cell>
          <cell r="AF55">
            <v>46.68266389299999</v>
          </cell>
          <cell r="AG55">
            <v>40.902678811000015</v>
          </cell>
          <cell r="AH55">
            <v>0.28636056297429835</v>
          </cell>
          <cell r="AI55">
            <v>-12.381437990017261</v>
          </cell>
        </row>
        <row r="56">
          <cell r="X56" t="str">
            <v>Danone</v>
          </cell>
          <cell r="Y56">
            <v>50</v>
          </cell>
          <cell r="Z56">
            <v>49</v>
          </cell>
          <cell r="AA56">
            <v>49</v>
          </cell>
          <cell r="AB56">
            <v>495.07424287800001</v>
          </cell>
          <cell r="AC56">
            <v>583.44500283700006</v>
          </cell>
          <cell r="AD56">
            <v>0.36294092471315653</v>
          </cell>
          <cell r="AE56">
            <v>17.850001536189211</v>
          </cell>
          <cell r="AF56">
            <v>47.319380672000008</v>
          </cell>
          <cell r="AG56">
            <v>56.390469622000019</v>
          </cell>
          <cell r="AH56">
            <v>0.39479093049031033</v>
          </cell>
          <cell r="AI56">
            <v>19.169923234789053</v>
          </cell>
        </row>
        <row r="57">
          <cell r="X57" t="str">
            <v>Allergan</v>
          </cell>
          <cell r="Y57">
            <v>52</v>
          </cell>
          <cell r="Z57">
            <v>52</v>
          </cell>
          <cell r="AA57">
            <v>52</v>
          </cell>
          <cell r="AB57">
            <v>459.11917182399998</v>
          </cell>
          <cell r="AC57">
            <v>532.0780722720001</v>
          </cell>
          <cell r="AD57">
            <v>0.33098733664866842</v>
          </cell>
          <cell r="AE57">
            <v>15.891059429765747</v>
          </cell>
          <cell r="AF57">
            <v>44.735216162</v>
          </cell>
          <cell r="AG57">
            <v>52.530899246000004</v>
          </cell>
          <cell r="AH57">
            <v>0.36776999255083581</v>
          </cell>
          <cell r="AI57">
            <v>17.426277892051374</v>
          </cell>
        </row>
        <row r="58">
          <cell r="X58" t="str">
            <v>Pharmed</v>
          </cell>
          <cell r="Y58">
            <v>54</v>
          </cell>
          <cell r="Z58">
            <v>53</v>
          </cell>
          <cell r="AA58">
            <v>53</v>
          </cell>
          <cell r="AB58">
            <v>409.373293531</v>
          </cell>
          <cell r="AC58">
            <v>519.73518629499995</v>
          </cell>
          <cell r="AD58">
            <v>0.32330925486145839</v>
          </cell>
          <cell r="AE58">
            <v>26.958742670311182</v>
          </cell>
          <cell r="AF58">
            <v>41.847316659000001</v>
          </cell>
          <cell r="AG58">
            <v>50.795069695999999</v>
          </cell>
          <cell r="AH58">
            <v>0.35561741131129737</v>
          </cell>
          <cell r="AI58">
            <v>21.38190391014146</v>
          </cell>
        </row>
        <row r="59">
          <cell r="X59" t="str">
            <v>Fresenius Kabi</v>
          </cell>
          <cell r="Y59">
            <v>53</v>
          </cell>
          <cell r="Z59">
            <v>50</v>
          </cell>
          <cell r="AA59">
            <v>50</v>
          </cell>
          <cell r="AB59">
            <v>467.00091081900001</v>
          </cell>
          <cell r="AC59">
            <v>523.885672849</v>
          </cell>
          <cell r="AD59">
            <v>0.32589112876661402</v>
          </cell>
          <cell r="AE59">
            <v>12.180867469881093</v>
          </cell>
          <cell r="AF59">
            <v>52.266189261999997</v>
          </cell>
          <cell r="AG59">
            <v>55.407061263000003</v>
          </cell>
          <cell r="AH59">
            <v>0.38790606672336447</v>
          </cell>
          <cell r="AI59">
            <v>6.009376320235333</v>
          </cell>
        </row>
        <row r="60">
          <cell r="X60" t="str">
            <v>Biocon</v>
          </cell>
          <cell r="Y60">
            <v>55</v>
          </cell>
          <cell r="Z60">
            <v>57</v>
          </cell>
          <cell r="AA60">
            <v>57</v>
          </cell>
          <cell r="AB60">
            <v>484.65347706599994</v>
          </cell>
          <cell r="AC60">
            <v>485.21144268</v>
          </cell>
          <cell r="AD60">
            <v>0.30183322992121464</v>
          </cell>
          <cell r="AE60">
            <v>0.1151267122600359</v>
          </cell>
          <cell r="AF60">
            <v>51.359128351999999</v>
          </cell>
          <cell r="AG60">
            <v>40.312725156000006</v>
          </cell>
          <cell r="AH60">
            <v>0.28223028433032077</v>
          </cell>
          <cell r="AI60">
            <v>-21.508159407011888</v>
          </cell>
        </row>
        <row r="61">
          <cell r="X61" t="str">
            <v>Troikaa</v>
          </cell>
          <cell r="Y61">
            <v>58</v>
          </cell>
          <cell r="Z61">
            <v>58</v>
          </cell>
          <cell r="AA61">
            <v>58</v>
          </cell>
          <cell r="AB61">
            <v>376.31297194000001</v>
          </cell>
          <cell r="AC61">
            <v>451.43645116799996</v>
          </cell>
          <cell r="AD61">
            <v>0.28082297772616927</v>
          </cell>
          <cell r="AE61">
            <v>19.963032058320266</v>
          </cell>
          <cell r="AF61">
            <v>39.169777285999992</v>
          </cell>
          <cell r="AG61">
            <v>40.300742043999989</v>
          </cell>
          <cell r="AH61">
            <v>0.28214639029701394</v>
          </cell>
          <cell r="AI61">
            <v>2.8873402821318166</v>
          </cell>
        </row>
        <row r="62">
          <cell r="X62" t="str">
            <v>Raptakos Brett</v>
          </cell>
          <cell r="Y62">
            <v>57</v>
          </cell>
          <cell r="Z62">
            <v>55</v>
          </cell>
          <cell r="AA62">
            <v>55</v>
          </cell>
          <cell r="AB62">
            <v>457.09899438399998</v>
          </cell>
          <cell r="AC62">
            <v>457.01242693700004</v>
          </cell>
          <cell r="AD62">
            <v>0.28429159909054563</v>
          </cell>
          <cell r="AE62">
            <v>-1.8938446171077317E-2</v>
          </cell>
          <cell r="AF62">
            <v>46.001659754000002</v>
          </cell>
          <cell r="AG62">
            <v>41.388259063999989</v>
          </cell>
          <cell r="AH62">
            <v>0.28976012111230665</v>
          </cell>
          <cell r="AI62">
            <v>-10.028770080624895</v>
          </cell>
        </row>
        <row r="63">
          <cell r="X63" t="str">
            <v>Bayer Zydus</v>
          </cell>
          <cell r="Y63">
            <v>56</v>
          </cell>
          <cell r="Z63">
            <v>54</v>
          </cell>
          <cell r="AA63">
            <v>54</v>
          </cell>
          <cell r="AB63">
            <v>555.23683159899997</v>
          </cell>
          <cell r="AC63">
            <v>457.60578071499998</v>
          </cell>
          <cell r="AD63">
            <v>0.28466070392103043</v>
          </cell>
          <cell r="AE63">
            <v>-17.583676969490114</v>
          </cell>
          <cell r="AF63">
            <v>51.517892747999994</v>
          </cell>
          <cell r="AG63">
            <v>43.923061195000002</v>
          </cell>
          <cell r="AH63">
            <v>0.30750632713992765</v>
          </cell>
          <cell r="AI63">
            <v>-14.742123848407672</v>
          </cell>
        </row>
        <row r="64">
          <cell r="X64" t="str">
            <v>Piramal HC</v>
          </cell>
          <cell r="Y64">
            <v>59</v>
          </cell>
          <cell r="Z64">
            <v>59</v>
          </cell>
          <cell r="AA64">
            <v>59</v>
          </cell>
          <cell r="AB64">
            <v>369.21321373599994</v>
          </cell>
          <cell r="AC64">
            <v>418.75235663500007</v>
          </cell>
          <cell r="AD64">
            <v>0.26049133475118735</v>
          </cell>
          <cell r="AE64">
            <v>13.417489151518367</v>
          </cell>
          <cell r="AF64">
            <v>40.564362672000009</v>
          </cell>
          <cell r="AG64">
            <v>35.524477903000012</v>
          </cell>
          <cell r="AH64">
            <v>0.24870765894519642</v>
          </cell>
          <cell r="AI64">
            <v>-12.424415021017538</v>
          </cell>
        </row>
        <row r="65">
          <cell r="X65" t="str">
            <v>Integrace Health</v>
          </cell>
          <cell r="Y65">
            <v>65</v>
          </cell>
          <cell r="Z65">
            <v>70</v>
          </cell>
          <cell r="AA65">
            <v>70</v>
          </cell>
          <cell r="AB65">
            <v>350.42119509600008</v>
          </cell>
          <cell r="AC65">
            <v>345.08894510699997</v>
          </cell>
          <cell r="AD65">
            <v>0.21466787826857631</v>
          </cell>
          <cell r="AE65">
            <v>-1.5216687984696051</v>
          </cell>
          <cell r="AF65">
            <v>33.131047066000001</v>
          </cell>
          <cell r="AG65">
            <v>27.470089872999996</v>
          </cell>
          <cell r="AH65">
            <v>0.19231870942573429</v>
          </cell>
          <cell r="AI65">
            <v>-17.086562889856367</v>
          </cell>
        </row>
        <row r="66">
          <cell r="X66" t="str">
            <v>Panacea</v>
          </cell>
          <cell r="Y66">
            <v>60</v>
          </cell>
          <cell r="Z66">
            <v>71</v>
          </cell>
          <cell r="AA66">
            <v>71</v>
          </cell>
          <cell r="AB66">
            <v>333.14228409799995</v>
          </cell>
          <cell r="AC66">
            <v>404.91509527300002</v>
          </cell>
          <cell r="AD66">
            <v>0.2518836538047366</v>
          </cell>
          <cell r="AE66">
            <v>21.544191356353551</v>
          </cell>
          <cell r="AF66">
            <v>29.780260280999997</v>
          </cell>
          <cell r="AG66">
            <v>27.340653312000004</v>
          </cell>
          <cell r="AH66">
            <v>0.1914125211868494</v>
          </cell>
          <cell r="AI66">
            <v>-8.1920270205176138</v>
          </cell>
        </row>
        <row r="67">
          <cell r="X67" t="str">
            <v>Wockhardt</v>
          </cell>
          <cell r="Y67">
            <v>61</v>
          </cell>
          <cell r="Z67">
            <v>63</v>
          </cell>
          <cell r="AA67">
            <v>63</v>
          </cell>
          <cell r="AB67">
            <v>354.53151245799995</v>
          </cell>
          <cell r="AC67">
            <v>396.64135251099998</v>
          </cell>
          <cell r="AD67">
            <v>0.24673684504936538</v>
          </cell>
          <cell r="AE67">
            <v>11.877601446779323</v>
          </cell>
          <cell r="AF67">
            <v>37.681155082999993</v>
          </cell>
          <cell r="AG67">
            <v>33.471754051000012</v>
          </cell>
          <cell r="AH67">
            <v>0.23433649365781659</v>
          </cell>
          <cell r="AI67">
            <v>-11.171104024619112</v>
          </cell>
        </row>
        <row r="68">
          <cell r="X68" t="str">
            <v>Akumentis</v>
          </cell>
          <cell r="Y68">
            <v>62</v>
          </cell>
          <cell r="Z68">
            <v>64</v>
          </cell>
          <cell r="AA68">
            <v>64</v>
          </cell>
          <cell r="AB68">
            <v>315.95369817100004</v>
          </cell>
          <cell r="AC68">
            <v>380.514563474</v>
          </cell>
          <cell r="AD68">
            <v>0.2367049282495261</v>
          </cell>
          <cell r="AE68">
            <v>20.433647612524041</v>
          </cell>
          <cell r="AF68">
            <v>28.177197307000004</v>
          </cell>
          <cell r="AG68">
            <v>33.236029221999999</v>
          </cell>
          <cell r="AH68">
            <v>0.23268617889355939</v>
          </cell>
          <cell r="AI68">
            <v>17.953637687532691</v>
          </cell>
        </row>
        <row r="69">
          <cell r="X69" t="str">
            <v>Maneesh*</v>
          </cell>
          <cell r="Y69">
            <v>63</v>
          </cell>
          <cell r="Z69">
            <v>62</v>
          </cell>
          <cell r="AA69">
            <v>62</v>
          </cell>
          <cell r="AB69">
            <v>303.42064577299993</v>
          </cell>
          <cell r="AC69">
            <v>358.68268115500001</v>
          </cell>
          <cell r="AD69">
            <v>0.22312407055332892</v>
          </cell>
          <cell r="AE69">
            <v>18.213010931149242</v>
          </cell>
          <cell r="AF69">
            <v>30.647166376999998</v>
          </cell>
          <cell r="AG69">
            <v>33.499473517999995</v>
          </cell>
          <cell r="AH69">
            <v>0.23453055826204802</v>
          </cell>
          <cell r="AI69">
            <v>9.3069196215823382</v>
          </cell>
        </row>
        <row r="70">
          <cell r="X70" t="str">
            <v>Albert David</v>
          </cell>
          <cell r="Y70">
            <v>64</v>
          </cell>
          <cell r="Z70">
            <v>61</v>
          </cell>
          <cell r="AA70">
            <v>61</v>
          </cell>
          <cell r="AB70">
            <v>309.10500257599995</v>
          </cell>
          <cell r="AC70">
            <v>354.74221299699991</v>
          </cell>
          <cell r="AD70">
            <v>0.22067284181692159</v>
          </cell>
          <cell r="AE70">
            <v>14.764306640355684</v>
          </cell>
          <cell r="AF70">
            <v>29.843404399999994</v>
          </cell>
          <cell r="AG70">
            <v>34.105414410999998</v>
          </cell>
          <cell r="AH70">
            <v>0.23877276391440658</v>
          </cell>
          <cell r="AI70">
            <v>14.281246046446384</v>
          </cell>
        </row>
        <row r="71">
          <cell r="X71" t="str">
            <v>RPG</v>
          </cell>
          <cell r="Y71">
            <v>66</v>
          </cell>
          <cell r="Z71">
            <v>66</v>
          </cell>
          <cell r="AA71">
            <v>66</v>
          </cell>
          <cell r="AB71">
            <v>293.00062521100006</v>
          </cell>
          <cell r="AC71">
            <v>339.85347678800002</v>
          </cell>
          <cell r="AD71">
            <v>0.21141107479307353</v>
          </cell>
          <cell r="AE71">
            <v>15.990700205250263</v>
          </cell>
          <cell r="AF71">
            <v>28.083603151000013</v>
          </cell>
          <cell r="AG71">
            <v>31.104274390999993</v>
          </cell>
          <cell r="AH71">
            <v>0.21776171596659405</v>
          </cell>
          <cell r="AI71">
            <v>10.755996029990982</v>
          </cell>
        </row>
        <row r="72">
          <cell r="X72" t="str">
            <v>Serum Institute</v>
          </cell>
          <cell r="Y72">
            <v>67</v>
          </cell>
          <cell r="Z72">
            <v>65</v>
          </cell>
          <cell r="AA72">
            <v>65</v>
          </cell>
          <cell r="AB72">
            <v>298.705088639</v>
          </cell>
          <cell r="AC72">
            <v>333.65107101400002</v>
          </cell>
          <cell r="AD72">
            <v>0.20755277302321384</v>
          </cell>
          <cell r="AE72">
            <v>11.699158703397245</v>
          </cell>
          <cell r="AF72">
            <v>26.157436974999996</v>
          </cell>
          <cell r="AG72">
            <v>32.381458967999997</v>
          </cell>
          <cell r="AH72">
            <v>0.22670331356174847</v>
          </cell>
          <cell r="AI72">
            <v>23.794464262491076</v>
          </cell>
        </row>
        <row r="73">
          <cell r="X73" t="str">
            <v>Merck</v>
          </cell>
          <cell r="Y73">
            <v>68</v>
          </cell>
          <cell r="Z73">
            <v>60</v>
          </cell>
          <cell r="AA73">
            <v>60</v>
          </cell>
          <cell r="AB73">
            <v>269.09316080899998</v>
          </cell>
          <cell r="AC73">
            <v>327.048433628</v>
          </cell>
          <cell r="AD73">
            <v>0.20344550103224951</v>
          </cell>
          <cell r="AE73">
            <v>21.537252245565682</v>
          </cell>
          <cell r="AF73">
            <v>27.463853097000001</v>
          </cell>
          <cell r="AG73">
            <v>34.208215289999998</v>
          </cell>
          <cell r="AH73">
            <v>0.23949247515192032</v>
          </cell>
          <cell r="AI73">
            <v>24.557232261545693</v>
          </cell>
        </row>
        <row r="74">
          <cell r="X74" t="str">
            <v>Biological E</v>
          </cell>
          <cell r="Y74">
            <v>69</v>
          </cell>
          <cell r="Z74">
            <v>67</v>
          </cell>
          <cell r="AA74">
            <v>67</v>
          </cell>
          <cell r="AB74">
            <v>278.852409206</v>
          </cell>
          <cell r="AC74">
            <v>295.85244299699997</v>
          </cell>
          <cell r="AD74">
            <v>0.18403955594418903</v>
          </cell>
          <cell r="AE74">
            <v>6.0964270810518002</v>
          </cell>
          <cell r="AF74">
            <v>27.546300181000003</v>
          </cell>
          <cell r="AG74">
            <v>27.68342467199999</v>
          </cell>
          <cell r="AH74">
            <v>0.19381227109258575</v>
          </cell>
          <cell r="AI74">
            <v>0.49779640132786085</v>
          </cell>
        </row>
        <row r="75">
          <cell r="X75" t="str">
            <v>Tablets India</v>
          </cell>
          <cell r="Y75">
            <v>70</v>
          </cell>
          <cell r="Z75">
            <v>68</v>
          </cell>
          <cell r="AA75">
            <v>68</v>
          </cell>
          <cell r="AB75">
            <v>227.345124626</v>
          </cell>
          <cell r="AC75">
            <v>295.719865691</v>
          </cell>
          <cell r="AD75">
            <v>0.18395708419483539</v>
          </cell>
          <cell r="AE75">
            <v>30.075305629483637</v>
          </cell>
          <cell r="AF75">
            <v>24.390530073000001</v>
          </cell>
          <cell r="AG75">
            <v>27.557521941000008</v>
          </cell>
          <cell r="AH75">
            <v>0.19293082327603198</v>
          </cell>
          <cell r="AI75">
            <v>12.984514311584491</v>
          </cell>
        </row>
        <row r="76">
          <cell r="X76" t="str">
            <v>Leeford HC</v>
          </cell>
          <cell r="Y76">
            <v>72</v>
          </cell>
          <cell r="Z76">
            <v>73</v>
          </cell>
          <cell r="AA76">
            <v>73</v>
          </cell>
          <cell r="AB76">
            <v>236.75952472400002</v>
          </cell>
          <cell r="AC76">
            <v>291.99213200199995</v>
          </cell>
          <cell r="AD76">
            <v>0.18163819020210023</v>
          </cell>
          <cell r="AE76">
            <v>23.328568234957729</v>
          </cell>
          <cell r="AF76">
            <v>22.821854881</v>
          </cell>
          <cell r="AG76">
            <v>24.481520824</v>
          </cell>
          <cell r="AH76">
            <v>0.17139567112514628</v>
          </cell>
          <cell r="AI76">
            <v>7.2722657805598772</v>
          </cell>
        </row>
        <row r="77">
          <cell r="X77" t="str">
            <v>East India</v>
          </cell>
          <cell r="Y77">
            <v>73</v>
          </cell>
          <cell r="Z77">
            <v>74</v>
          </cell>
          <cell r="AA77">
            <v>74</v>
          </cell>
          <cell r="AB77">
            <v>254.80583662399999</v>
          </cell>
          <cell r="AC77">
            <v>278.74679607400003</v>
          </cell>
          <cell r="AD77">
            <v>0.17339872556281236</v>
          </cell>
          <cell r="AE77">
            <v>9.3957657199698019</v>
          </cell>
          <cell r="AF77">
            <v>31.833700485000001</v>
          </cell>
          <cell r="AG77">
            <v>23.986551824000003</v>
          </cell>
          <cell r="AH77">
            <v>0.16793038216082773</v>
          </cell>
          <cell r="AI77">
            <v>-24.650444470624976</v>
          </cell>
        </row>
        <row r="78">
          <cell r="X78" t="str">
            <v>Samarth</v>
          </cell>
          <cell r="Y78">
            <v>71</v>
          </cell>
          <cell r="Z78">
            <v>69</v>
          </cell>
          <cell r="AA78">
            <v>69</v>
          </cell>
          <cell r="AB78">
            <v>229.46700679100002</v>
          </cell>
          <cell r="AC78">
            <v>294.14427418000002</v>
          </cell>
          <cell r="AD78">
            <v>0.18297696329707824</v>
          </cell>
          <cell r="AE78">
            <v>28.185867891634842</v>
          </cell>
          <cell r="AF78">
            <v>30.470985872000004</v>
          </cell>
          <cell r="AG78">
            <v>27.504204038999998</v>
          </cell>
          <cell r="AH78">
            <v>0.19255754345971771</v>
          </cell>
          <cell r="AI78">
            <v>-9.7364156363782115</v>
          </cell>
        </row>
        <row r="79">
          <cell r="X79" t="str">
            <v>Mylan</v>
          </cell>
          <cell r="Y79">
            <v>75</v>
          </cell>
          <cell r="Z79">
            <v>101</v>
          </cell>
          <cell r="AA79">
            <v>101</v>
          </cell>
          <cell r="AB79">
            <v>469.01262089800002</v>
          </cell>
          <cell r="AC79">
            <v>271.17624891600002</v>
          </cell>
          <cell r="AD79">
            <v>0.16868935043276823</v>
          </cell>
          <cell r="AE79">
            <v>-42.181460192523282</v>
          </cell>
          <cell r="AF79">
            <v>37.354172591000001</v>
          </cell>
          <cell r="AG79">
            <v>12.04305396</v>
          </cell>
          <cell r="AH79">
            <v>8.4313688300239178E-2</v>
          </cell>
          <cell r="AI79">
            <v>-67.759816040198899</v>
          </cell>
        </row>
        <row r="80">
          <cell r="X80" t="str">
            <v>Serdia</v>
          </cell>
          <cell r="Y80">
            <v>74</v>
          </cell>
          <cell r="Z80">
            <v>72</v>
          </cell>
          <cell r="AA80">
            <v>72</v>
          </cell>
          <cell r="AB80">
            <v>224.164016949</v>
          </cell>
          <cell r="AC80">
            <v>273.09009498500001</v>
          </cell>
          <cell r="AD80">
            <v>0.1698798877733298</v>
          </cell>
          <cell r="AE80">
            <v>21.826017708779403</v>
          </cell>
          <cell r="AF80">
            <v>21.173247938999999</v>
          </cell>
          <cell r="AG80">
            <v>26.980987000999999</v>
          </cell>
          <cell r="AH80">
            <v>0.18889448935385481</v>
          </cell>
          <cell r="AI80">
            <v>27.429608715356579</v>
          </cell>
        </row>
        <row r="81">
          <cell r="X81" t="str">
            <v>Unimed TL</v>
          </cell>
          <cell r="Y81">
            <v>76</v>
          </cell>
          <cell r="Z81">
            <v>75</v>
          </cell>
          <cell r="AA81">
            <v>75</v>
          </cell>
          <cell r="AB81">
            <v>218.36129473599999</v>
          </cell>
          <cell r="AC81">
            <v>260.70924474700001</v>
          </cell>
          <cell r="AD81">
            <v>0.16217818973449991</v>
          </cell>
          <cell r="AE81">
            <v>19.393523958629629</v>
          </cell>
          <cell r="AF81">
            <v>21.916391647999998</v>
          </cell>
          <cell r="AG81">
            <v>23.777679643999999</v>
          </cell>
          <cell r="AH81">
            <v>0.16646806338872852</v>
          </cell>
          <cell r="AI81">
            <v>8.4926753723615604</v>
          </cell>
        </row>
        <row r="82">
          <cell r="X82" t="str">
            <v>TTK</v>
          </cell>
          <cell r="Y82">
            <v>81</v>
          </cell>
          <cell r="Z82">
            <v>78</v>
          </cell>
          <cell r="AA82">
            <v>78</v>
          </cell>
          <cell r="AB82">
            <v>200.60613234699997</v>
          </cell>
          <cell r="AC82">
            <v>238.177874194</v>
          </cell>
          <cell r="AD82">
            <v>0.14816220463942281</v>
          </cell>
          <cell r="AE82">
            <v>18.729109328527429</v>
          </cell>
          <cell r="AF82">
            <v>18.147251065999999</v>
          </cell>
          <cell r="AG82">
            <v>22.208965442</v>
          </cell>
          <cell r="AH82">
            <v>0.15548546041286457</v>
          </cell>
          <cell r="AI82">
            <v>22.381981498067631</v>
          </cell>
        </row>
        <row r="83">
          <cell r="X83" t="str">
            <v>UNSC</v>
          </cell>
          <cell r="Y83">
            <v>77</v>
          </cell>
          <cell r="Z83">
            <v>83</v>
          </cell>
          <cell r="AA83">
            <v>83</v>
          </cell>
          <cell r="AB83">
            <v>248.45922095899996</v>
          </cell>
          <cell r="AC83">
            <v>251.55521658800004</v>
          </cell>
          <cell r="AD83">
            <v>0.15648378592827533</v>
          </cell>
          <cell r="AE83">
            <v>1.2460779749087862</v>
          </cell>
          <cell r="AF83">
            <v>23.577288899000003</v>
          </cell>
          <cell r="AG83">
            <v>20.388590670999999</v>
          </cell>
          <cell r="AH83">
            <v>0.14274097620300444</v>
          </cell>
          <cell r="AI83">
            <v>-13.524448216500616</v>
          </cell>
        </row>
        <row r="84">
          <cell r="X84" t="str">
            <v>KLM Labs</v>
          </cell>
          <cell r="Y84">
            <v>78</v>
          </cell>
          <cell r="Z84">
            <v>79</v>
          </cell>
          <cell r="AA84">
            <v>79</v>
          </cell>
          <cell r="AB84">
            <v>200.22828058700003</v>
          </cell>
          <cell r="AC84">
            <v>247.09935971699997</v>
          </cell>
          <cell r="AD84">
            <v>0.15371195172747398</v>
          </cell>
          <cell r="AE84">
            <v>23.408820668384195</v>
          </cell>
          <cell r="AF84">
            <v>17.074626695999996</v>
          </cell>
          <cell r="AG84">
            <v>21.550878927999999</v>
          </cell>
          <cell r="AH84">
            <v>0.15087818210951406</v>
          </cell>
          <cell r="AI84">
            <v>26.215813157711025</v>
          </cell>
        </row>
        <row r="85">
          <cell r="X85" t="str">
            <v>Alniche LS</v>
          </cell>
          <cell r="Y85">
            <v>82</v>
          </cell>
          <cell r="Z85">
            <v>88</v>
          </cell>
          <cell r="AA85">
            <v>88</v>
          </cell>
          <cell r="AB85">
            <v>238.95973990100003</v>
          </cell>
          <cell r="AC85">
            <v>237.50295651499999</v>
          </cell>
          <cell r="AD85">
            <v>0.14774236173164157</v>
          </cell>
          <cell r="AE85">
            <v>-0.6096354919885556</v>
          </cell>
          <cell r="AF85">
            <v>33.988905771000006</v>
          </cell>
          <cell r="AG85">
            <v>17.700832869999999</v>
          </cell>
          <cell r="AH85">
            <v>0.1239239241319324</v>
          </cell>
          <cell r="AI85">
            <v>-47.921733670218082</v>
          </cell>
        </row>
        <row r="86">
          <cell r="X86" t="str">
            <v>Geno Pharma</v>
          </cell>
          <cell r="Y86">
            <v>84</v>
          </cell>
          <cell r="Z86">
            <v>84</v>
          </cell>
          <cell r="AA86">
            <v>84</v>
          </cell>
          <cell r="AB86">
            <v>220.952297281</v>
          </cell>
          <cell r="AC86">
            <v>234.725161563</v>
          </cell>
          <cell r="AD86">
            <v>0.14601439171966071</v>
          </cell>
          <cell r="AE86">
            <v>6.2334107639913299</v>
          </cell>
          <cell r="AF86">
            <v>21.361185957999997</v>
          </cell>
          <cell r="AG86">
            <v>19.581389699000002</v>
          </cell>
          <cell r="AH86">
            <v>0.13708974426674417</v>
          </cell>
          <cell r="AI86">
            <v>-8.3319168818594562</v>
          </cell>
        </row>
        <row r="87">
          <cell r="X87" t="str">
            <v>Koye Pharma</v>
          </cell>
          <cell r="Y87">
            <v>83</v>
          </cell>
          <cell r="Z87">
            <v>86</v>
          </cell>
          <cell r="AA87">
            <v>86</v>
          </cell>
          <cell r="AB87">
            <v>304.84819637700002</v>
          </cell>
          <cell r="AC87">
            <v>236.48233560700001</v>
          </cell>
          <cell r="AD87">
            <v>0.14710746882086179</v>
          </cell>
          <cell r="AE87">
            <v>-22.426198213570274</v>
          </cell>
          <cell r="AF87">
            <v>31.570743643000004</v>
          </cell>
          <cell r="AG87">
            <v>18.762520378999998</v>
          </cell>
          <cell r="AH87">
            <v>0.13135682196693332</v>
          </cell>
          <cell r="AI87">
            <v>-40.569913109537723</v>
          </cell>
        </row>
        <row r="88">
          <cell r="X88" t="str">
            <v>Walter Bushnell</v>
          </cell>
          <cell r="Y88">
            <v>79</v>
          </cell>
          <cell r="Z88">
            <v>76</v>
          </cell>
          <cell r="AA88">
            <v>76</v>
          </cell>
          <cell r="AB88">
            <v>220.47406974600003</v>
          </cell>
          <cell r="AC88">
            <v>242.314009779</v>
          </cell>
          <cell r="AD88">
            <v>0.15073515130390608</v>
          </cell>
          <cell r="AE88">
            <v>9.9058996181097285</v>
          </cell>
          <cell r="AF88">
            <v>19.679531442999998</v>
          </cell>
          <cell r="AG88">
            <v>23.367854053000002</v>
          </cell>
          <cell r="AH88">
            <v>0.16359886532220794</v>
          </cell>
          <cell r="AI88">
            <v>18.741922899347998</v>
          </cell>
        </row>
        <row r="89">
          <cell r="X89" t="str">
            <v>Neon</v>
          </cell>
          <cell r="Y89">
            <v>80</v>
          </cell>
          <cell r="Z89">
            <v>77</v>
          </cell>
          <cell r="AA89">
            <v>77</v>
          </cell>
          <cell r="AB89">
            <v>200.92794415</v>
          </cell>
          <cell r="AC89">
            <v>238.349123303</v>
          </cell>
          <cell r="AD89">
            <v>0.14826873277776412</v>
          </cell>
          <cell r="AE89">
            <v>18.624178588650537</v>
          </cell>
          <cell r="AF89">
            <v>19.399738487</v>
          </cell>
          <cell r="AG89">
            <v>23.225929736000008</v>
          </cell>
          <cell r="AH89">
            <v>0.16260525002616208</v>
          </cell>
          <cell r="AI89">
            <v>19.722901169848157</v>
          </cell>
        </row>
        <row r="90">
          <cell r="X90" t="str">
            <v>Oaknet HC</v>
          </cell>
          <cell r="Y90">
            <v>86</v>
          </cell>
          <cell r="Z90">
            <v>80</v>
          </cell>
          <cell r="AA90">
            <v>80</v>
          </cell>
          <cell r="AB90">
            <v>213.44703609000001</v>
          </cell>
          <cell r="AC90">
            <v>228.48810737100001</v>
          </cell>
          <cell r="AD90">
            <v>0.14213453636924483</v>
          </cell>
          <cell r="AE90">
            <v>7.0467463763038296</v>
          </cell>
          <cell r="AF90">
            <v>17.985579339999994</v>
          </cell>
          <cell r="AG90">
            <v>20.937805539999999</v>
          </cell>
          <cell r="AH90">
            <v>0.14658604170121819</v>
          </cell>
          <cell r="AI90">
            <v>16.414407032384233</v>
          </cell>
        </row>
        <row r="91">
          <cell r="X91" t="str">
            <v>Modi Mundi</v>
          </cell>
          <cell r="Y91">
            <v>85</v>
          </cell>
          <cell r="Z91">
            <v>81</v>
          </cell>
          <cell r="AA91">
            <v>81</v>
          </cell>
          <cell r="AB91">
            <v>223.83943299499998</v>
          </cell>
          <cell r="AC91">
            <v>230.68097067999997</v>
          </cell>
          <cell r="AD91">
            <v>0.1434986406691669</v>
          </cell>
          <cell r="AE91">
            <v>3.0564488095146345</v>
          </cell>
          <cell r="AF91">
            <v>21.001512628</v>
          </cell>
          <cell r="AG91">
            <v>20.492179203999996</v>
          </cell>
          <cell r="AH91">
            <v>0.14346620182366926</v>
          </cell>
          <cell r="AI91">
            <v>-2.4252225685922326</v>
          </cell>
        </row>
        <row r="92">
          <cell r="X92" t="str">
            <v>Med Manor</v>
          </cell>
          <cell r="Y92">
            <v>87</v>
          </cell>
          <cell r="Z92">
            <v>85</v>
          </cell>
          <cell r="AA92">
            <v>85</v>
          </cell>
          <cell r="AB92">
            <v>186.35980741</v>
          </cell>
          <cell r="AC92">
            <v>212.79836794300002</v>
          </cell>
          <cell r="AD92">
            <v>0.13237449299100429</v>
          </cell>
          <cell r="AE92">
            <v>14.186836153373989</v>
          </cell>
          <cell r="AF92">
            <v>15.316744314000001</v>
          </cell>
          <cell r="AG92">
            <v>18.765091384000005</v>
          </cell>
          <cell r="AH92">
            <v>0.13137482163005107</v>
          </cell>
          <cell r="AI92">
            <v>22.513577293629567</v>
          </cell>
        </row>
        <row r="93">
          <cell r="X93" t="str">
            <v>Aimil</v>
          </cell>
          <cell r="Y93">
            <v>88</v>
          </cell>
          <cell r="Z93">
            <v>87</v>
          </cell>
          <cell r="AA93">
            <v>87</v>
          </cell>
          <cell r="AB93">
            <v>186.26919944799999</v>
          </cell>
          <cell r="AC93">
            <v>207.27866637400001</v>
          </cell>
          <cell r="AD93">
            <v>0.12894087785701164</v>
          </cell>
          <cell r="AE93">
            <v>11.279088001806301</v>
          </cell>
          <cell r="AF93">
            <v>18.472145325999996</v>
          </cell>
          <cell r="AG93">
            <v>18.467534404999999</v>
          </cell>
          <cell r="AH93">
            <v>0.12929161861009489</v>
          </cell>
          <cell r="AI93">
            <v>-2.4961480751812815E-2</v>
          </cell>
        </row>
        <row r="94">
          <cell r="X94" t="str">
            <v>Charak</v>
          </cell>
          <cell r="Y94">
            <v>89</v>
          </cell>
          <cell r="Z94">
            <v>91</v>
          </cell>
          <cell r="AA94">
            <v>91</v>
          </cell>
          <cell r="AB94">
            <v>201.83020101799997</v>
          </cell>
          <cell r="AC94">
            <v>201.775489048</v>
          </cell>
          <cell r="AD94">
            <v>0.12551754188216069</v>
          </cell>
          <cell r="AE94">
            <v>-2.7107920283484077E-2</v>
          </cell>
          <cell r="AF94">
            <v>16.276359083000003</v>
          </cell>
          <cell r="AG94">
            <v>16.806700978000002</v>
          </cell>
          <cell r="AH94">
            <v>0.11766408689365511</v>
          </cell>
          <cell r="AI94">
            <v>3.2583570582067125</v>
          </cell>
        </row>
        <row r="95">
          <cell r="X95" t="str">
            <v>Ozone</v>
          </cell>
          <cell r="Y95">
            <v>91</v>
          </cell>
          <cell r="Z95">
            <v>90</v>
          </cell>
          <cell r="AA95">
            <v>90</v>
          </cell>
          <cell r="AB95">
            <v>165.225507389</v>
          </cell>
          <cell r="AC95">
            <v>191.359553605</v>
          </cell>
          <cell r="AD95">
            <v>0.11903814926922728</v>
          </cell>
          <cell r="AE95">
            <v>15.817198342427304</v>
          </cell>
          <cell r="AF95">
            <v>15.761994587999997</v>
          </cell>
          <cell r="AG95">
            <v>17.209923289999999</v>
          </cell>
          <cell r="AH95">
            <v>0.12048705525721042</v>
          </cell>
          <cell r="AI95">
            <v>9.1862022532500163</v>
          </cell>
        </row>
        <row r="96">
          <cell r="X96" t="str">
            <v>British Biological</v>
          </cell>
          <cell r="Y96">
            <v>90</v>
          </cell>
          <cell r="Z96">
            <v>96</v>
          </cell>
          <cell r="AA96">
            <v>96</v>
          </cell>
          <cell r="AB96">
            <v>198.56851582500002</v>
          </cell>
          <cell r="AC96">
            <v>196.31239008599999</v>
          </cell>
          <cell r="AD96">
            <v>0.12211913726916976</v>
          </cell>
          <cell r="AE96">
            <v>-1.1361950959981755</v>
          </cell>
          <cell r="AF96">
            <v>17.069087645</v>
          </cell>
          <cell r="AG96">
            <v>15.401678221000001</v>
          </cell>
          <cell r="AH96">
            <v>0.1078274913605034</v>
          </cell>
          <cell r="AI96">
            <v>-9.7685913780425722</v>
          </cell>
        </row>
        <row r="97">
          <cell r="X97" t="str">
            <v>Shreya</v>
          </cell>
          <cell r="Y97">
            <v>92</v>
          </cell>
          <cell r="Z97">
            <v>98</v>
          </cell>
          <cell r="AA97">
            <v>98</v>
          </cell>
          <cell r="AB97">
            <v>162.15393793199996</v>
          </cell>
          <cell r="AC97">
            <v>186.89283842400002</v>
          </cell>
          <cell r="AD97">
            <v>0.11625956048992576</v>
          </cell>
          <cell r="AE97">
            <v>15.256429049767789</v>
          </cell>
          <cell r="AF97">
            <v>18.184361727999995</v>
          </cell>
          <cell r="AG97">
            <v>14.408915901999997</v>
          </cell>
          <cell r="AH97">
            <v>0.10087714031180738</v>
          </cell>
          <cell r="AI97">
            <v>-20.762047535529533</v>
          </cell>
        </row>
        <row r="98">
          <cell r="X98" t="str">
            <v>Lincoln</v>
          </cell>
          <cell r="Y98">
            <v>95</v>
          </cell>
          <cell r="Z98">
            <v>99</v>
          </cell>
          <cell r="AA98">
            <v>99</v>
          </cell>
          <cell r="AB98">
            <v>162.35309260599999</v>
          </cell>
          <cell r="AC98">
            <v>178.81445941599998</v>
          </cell>
          <cell r="AD98">
            <v>0.11123428075817698</v>
          </cell>
          <cell r="AE98">
            <v>10.13923821577491</v>
          </cell>
          <cell r="AF98">
            <v>14.464953274000003</v>
          </cell>
          <cell r="AG98">
            <v>14.255931798999999</v>
          </cell>
          <cell r="AH98">
            <v>9.9806095208291673E-2</v>
          </cell>
          <cell r="AI98">
            <v>-1.4450200497758203</v>
          </cell>
        </row>
        <row r="99">
          <cell r="X99" t="str">
            <v>Veritaz</v>
          </cell>
          <cell r="Y99">
            <v>96</v>
          </cell>
          <cell r="Z99">
            <v>93</v>
          </cell>
          <cell r="AA99">
            <v>93</v>
          </cell>
          <cell r="AB99">
            <v>139.20300477199999</v>
          </cell>
          <cell r="AC99">
            <v>178.49507222699998</v>
          </cell>
          <cell r="AD99">
            <v>0.11103560105202896</v>
          </cell>
          <cell r="AE99">
            <v>28.2264506569785</v>
          </cell>
          <cell r="AF99">
            <v>14.539358878999998</v>
          </cell>
          <cell r="AG99">
            <v>16.317366874000001</v>
          </cell>
          <cell r="AH99">
            <v>0.11423824796140697</v>
          </cell>
          <cell r="AI99">
            <v>12.228929829691992</v>
          </cell>
        </row>
        <row r="100">
          <cell r="X100" t="str">
            <v>Jagsonpal</v>
          </cell>
          <cell r="Y100">
            <v>99</v>
          </cell>
          <cell r="Z100">
            <v>97</v>
          </cell>
          <cell r="AA100">
            <v>97</v>
          </cell>
          <cell r="AB100">
            <v>136.38357867900001</v>
          </cell>
          <cell r="AC100">
            <v>160.98948231899999</v>
          </cell>
          <cell r="AD100">
            <v>0.10014597999440578</v>
          </cell>
          <cell r="AE100">
            <v>18.041690853349593</v>
          </cell>
          <cell r="AF100">
            <v>14.273291937</v>
          </cell>
          <cell r="AG100">
            <v>15.232282261000002</v>
          </cell>
          <cell r="AH100">
            <v>0.10664154648155513</v>
          </cell>
          <cell r="AI100">
            <v>6.7187746753365047</v>
          </cell>
        </row>
        <row r="101">
          <cell r="X101" t="str">
            <v>Galderma</v>
          </cell>
          <cell r="Y101">
            <v>93</v>
          </cell>
          <cell r="Z101">
            <v>82</v>
          </cell>
          <cell r="AA101">
            <v>82</v>
          </cell>
          <cell r="AB101">
            <v>135.85706832400001</v>
          </cell>
          <cell r="AC101">
            <v>183.86532018899999</v>
          </cell>
          <cell r="AD101">
            <v>0.11437624627444036</v>
          </cell>
          <cell r="AE101">
            <v>35.33732359843583</v>
          </cell>
          <cell r="AF101">
            <v>14.080046559000001</v>
          </cell>
          <cell r="AG101">
            <v>20.416128424</v>
          </cell>
          <cell r="AH101">
            <v>0.14293376862348539</v>
          </cell>
          <cell r="AI101">
            <v>45.000432622504093</v>
          </cell>
        </row>
        <row r="102">
          <cell r="X102" t="str">
            <v>Curatio</v>
          </cell>
          <cell r="Y102">
            <v>94</v>
          </cell>
          <cell r="Z102">
            <v>89</v>
          </cell>
          <cell r="AA102">
            <v>89</v>
          </cell>
          <cell r="AB102">
            <v>166.16891785599998</v>
          </cell>
          <cell r="AC102">
            <v>179.98815111300001</v>
          </cell>
          <cell r="AD102">
            <v>0.11196439370415479</v>
          </cell>
          <cell r="AE102">
            <v>8.3163767540302729</v>
          </cell>
          <cell r="AF102">
            <v>14.858887733000001</v>
          </cell>
          <cell r="AG102">
            <v>17.310762736000001</v>
          </cell>
          <cell r="AH102">
            <v>0.12119303445871962</v>
          </cell>
          <cell r="AI102">
            <v>16.501066883725414</v>
          </cell>
        </row>
        <row r="103">
          <cell r="X103" t="str">
            <v>Unison</v>
          </cell>
          <cell r="Y103">
            <v>97</v>
          </cell>
          <cell r="Z103">
            <v>94</v>
          </cell>
          <cell r="AA103">
            <v>94</v>
          </cell>
          <cell r="AB103">
            <v>176.27447160700001</v>
          </cell>
          <cell r="AC103">
            <v>175.88129846200002</v>
          </cell>
          <cell r="AD103">
            <v>0.10940966293850105</v>
          </cell>
          <cell r="AE103">
            <v>-0.22304599265885372</v>
          </cell>
          <cell r="AF103">
            <v>17.161879025000001</v>
          </cell>
          <cell r="AG103">
            <v>16.100945635999999</v>
          </cell>
          <cell r="AH103">
            <v>0.11272307806655382</v>
          </cell>
          <cell r="AI103">
            <v>-6.1819185851067004</v>
          </cell>
        </row>
        <row r="104">
          <cell r="X104" t="str">
            <v>Lloyd HC</v>
          </cell>
          <cell r="Y104">
            <v>98</v>
          </cell>
          <cell r="Z104">
            <v>92</v>
          </cell>
          <cell r="AA104">
            <v>92</v>
          </cell>
          <cell r="AB104">
            <v>156.027683473</v>
          </cell>
          <cell r="AC104">
            <v>173.20203341500002</v>
          </cell>
          <cell r="AD104">
            <v>0.10774298496717308</v>
          </cell>
          <cell r="AE104">
            <v>11.007245355259016</v>
          </cell>
          <cell r="AF104">
            <v>14.835609055000001</v>
          </cell>
          <cell r="AG104">
            <v>16.559119762999998</v>
          </cell>
          <cell r="AH104">
            <v>0.11593076530763236</v>
          </cell>
          <cell r="AI104">
            <v>11.617390978762202</v>
          </cell>
        </row>
        <row r="105">
          <cell r="X105" t="str">
            <v>Sanzyme</v>
          </cell>
          <cell r="Y105">
            <v>100</v>
          </cell>
          <cell r="Z105">
            <v>95</v>
          </cell>
          <cell r="AA105">
            <v>95</v>
          </cell>
          <cell r="AB105">
            <v>112.26006515899999</v>
          </cell>
          <cell r="AC105">
            <v>154.30466817400003</v>
          </cell>
          <cell r="AD105">
            <v>9.5987588688413727E-2</v>
          </cell>
          <cell r="AE105">
            <v>37.452858196233905</v>
          </cell>
          <cell r="AF105">
            <v>13.456315174</v>
          </cell>
          <cell r="AG105">
            <v>15.646777092000001</v>
          </cell>
          <cell r="AH105">
            <v>0.10954343400103896</v>
          </cell>
          <cell r="AI105">
            <v>16.278319061910523</v>
          </cell>
        </row>
        <row r="106">
          <cell r="X106" t="str">
            <v>Icpa Health</v>
          </cell>
          <cell r="Y106">
            <v>101</v>
          </cell>
          <cell r="Z106">
            <v>100</v>
          </cell>
          <cell r="AA106">
            <v>100</v>
          </cell>
          <cell r="AB106">
            <v>128.81917507599999</v>
          </cell>
          <cell r="AC106">
            <v>142.63770982299997</v>
          </cell>
          <cell r="AD106">
            <v>8.8729978062027356E-2</v>
          </cell>
          <cell r="AE106">
            <v>10.727079053912121</v>
          </cell>
          <cell r="AF106">
            <v>12.195637552999999</v>
          </cell>
          <cell r="AG106">
            <v>13.727085371000001</v>
          </cell>
          <cell r="AH106">
            <v>9.610362961798663E-2</v>
          </cell>
          <cell r="AI106">
            <v>12.557341191426957</v>
          </cell>
        </row>
        <row r="107">
          <cell r="X107" t="str">
            <v>Roche</v>
          </cell>
          <cell r="Y107">
            <v>102</v>
          </cell>
          <cell r="Z107">
            <v>108</v>
          </cell>
          <cell r="AA107">
            <v>108</v>
          </cell>
          <cell r="AB107">
            <v>155.46796265600003</v>
          </cell>
          <cell r="AC107">
            <v>139.67468819999996</v>
          </cell>
          <cell r="AD107">
            <v>8.6886784954592094E-2</v>
          </cell>
          <cell r="AE107">
            <v>-10.158539538429167</v>
          </cell>
          <cell r="AF107">
            <v>14.718619761000001</v>
          </cell>
          <cell r="AG107">
            <v>10.934023137999999</v>
          </cell>
          <cell r="AH107">
            <v>7.65493388792335E-2</v>
          </cell>
          <cell r="AI107">
            <v>-25.712985894425145</v>
          </cell>
        </row>
        <row r="108">
          <cell r="X108" t="str">
            <v>Finecure Pharma</v>
          </cell>
          <cell r="Y108">
            <v>106</v>
          </cell>
          <cell r="Z108">
            <v>110</v>
          </cell>
          <cell r="AA108">
            <v>110</v>
          </cell>
          <cell r="AB108">
            <v>95.659136974999996</v>
          </cell>
          <cell r="AC108">
            <v>123.65352743699999</v>
          </cell>
          <cell r="AD108">
            <v>7.6920575844860728E-2</v>
          </cell>
          <cell r="AE108">
            <v>29.264732410575874</v>
          </cell>
          <cell r="AF108">
            <v>10.388108267</v>
          </cell>
          <cell r="AG108">
            <v>10.182640602999999</v>
          </cell>
          <cell r="AH108">
            <v>7.1288893060369674E-2</v>
          </cell>
          <cell r="AI108">
            <v>-1.9779122311683182</v>
          </cell>
        </row>
        <row r="109">
          <cell r="X109" t="str">
            <v>MSN</v>
          </cell>
          <cell r="Y109">
            <v>104</v>
          </cell>
          <cell r="Z109">
            <v>103</v>
          </cell>
          <cell r="AA109">
            <v>103</v>
          </cell>
          <cell r="AB109">
            <v>109.803407722</v>
          </cell>
          <cell r="AC109">
            <v>126.24555597300001</v>
          </cell>
          <cell r="AD109">
            <v>7.8532987004720403E-2</v>
          </cell>
          <cell r="AE109">
            <v>14.974169374258565</v>
          </cell>
          <cell r="AF109">
            <v>11.146333740000001</v>
          </cell>
          <cell r="AG109">
            <v>11.6041908</v>
          </cell>
          <cell r="AH109">
            <v>8.1241197568104481E-2</v>
          </cell>
          <cell r="AI109">
            <v>4.1076920059994251</v>
          </cell>
        </row>
        <row r="110">
          <cell r="X110" t="str">
            <v>Overseas</v>
          </cell>
          <cell r="Y110">
            <v>105</v>
          </cell>
          <cell r="Z110">
            <v>104</v>
          </cell>
          <cell r="AA110">
            <v>104</v>
          </cell>
          <cell r="AB110">
            <v>109.78768891600001</v>
          </cell>
          <cell r="AC110">
            <v>125.202660224</v>
          </cell>
          <cell r="AD110">
            <v>7.7884237686993832E-2</v>
          </cell>
          <cell r="AE110">
            <v>14.040710265605625</v>
          </cell>
          <cell r="AF110">
            <v>11.095639957000001</v>
          </cell>
          <cell r="AG110">
            <v>11.479049957000003</v>
          </cell>
          <cell r="AH110">
            <v>8.0365083746363294E-2</v>
          </cell>
          <cell r="AI110">
            <v>3.4555014535967814</v>
          </cell>
        </row>
        <row r="111">
          <cell r="X111" t="str">
            <v>Deys Medical</v>
          </cell>
          <cell r="Y111">
            <v>103</v>
          </cell>
          <cell r="Z111">
            <v>102</v>
          </cell>
          <cell r="AA111">
            <v>102</v>
          </cell>
          <cell r="AB111">
            <v>119.69998349700001</v>
          </cell>
          <cell r="AC111">
            <v>128.73348771899998</v>
          </cell>
          <cell r="AD111">
            <v>8.0080643157615275E-2</v>
          </cell>
          <cell r="AE111">
            <v>7.5467881933554111</v>
          </cell>
          <cell r="AF111">
            <v>12.003999172</v>
          </cell>
          <cell r="AG111">
            <v>11.711533586000002</v>
          </cell>
          <cell r="AH111">
            <v>8.1992706797419893E-2</v>
          </cell>
          <cell r="AI111">
            <v>-2.436401251028002</v>
          </cell>
        </row>
        <row r="112">
          <cell r="X112" t="str">
            <v>FUSION HC</v>
          </cell>
          <cell r="Y112">
            <v>107</v>
          </cell>
          <cell r="Z112">
            <v>114</v>
          </cell>
          <cell r="AA112">
            <v>114</v>
          </cell>
          <cell r="AB112">
            <v>159.232283671</v>
          </cell>
          <cell r="AC112">
            <v>122.340512727</v>
          </cell>
          <cell r="AD112">
            <v>7.6103794878887659E-2</v>
          </cell>
          <cell r="AE112">
            <v>-23.16852468198249</v>
          </cell>
          <cell r="AF112">
            <v>25.549986924999999</v>
          </cell>
          <cell r="AG112">
            <v>9.2877935879999995</v>
          </cell>
          <cell r="AH112">
            <v>6.5024049230083508E-2</v>
          </cell>
          <cell r="AI112">
            <v>-63.648538782960649</v>
          </cell>
        </row>
        <row r="113">
          <cell r="X113" t="str">
            <v>Menarini India</v>
          </cell>
          <cell r="Y113">
            <v>108</v>
          </cell>
          <cell r="Z113">
            <v>106</v>
          </cell>
          <cell r="AA113">
            <v>106</v>
          </cell>
          <cell r="AB113">
            <v>95.447701802000012</v>
          </cell>
          <cell r="AC113">
            <v>121.403945865</v>
          </cell>
          <cell r="AD113">
            <v>7.5521189078345832E-2</v>
          </cell>
          <cell r="AE113">
            <v>27.194205384687535</v>
          </cell>
          <cell r="AF113">
            <v>9.098367241</v>
          </cell>
          <cell r="AG113">
            <v>11.270540014000002</v>
          </cell>
          <cell r="AH113">
            <v>7.8905301003547895E-2</v>
          </cell>
          <cell r="AI113">
            <v>23.874314099034535</v>
          </cell>
        </row>
        <row r="114">
          <cell r="X114" t="str">
            <v>Comed</v>
          </cell>
          <cell r="Y114">
            <v>113</v>
          </cell>
          <cell r="Z114">
            <v>116</v>
          </cell>
          <cell r="AA114">
            <v>116</v>
          </cell>
          <cell r="AB114">
            <v>96.22874373800002</v>
          </cell>
          <cell r="AC114">
            <v>107.54516801399998</v>
          </cell>
          <cell r="AD114">
            <v>6.6900123469456896E-2</v>
          </cell>
          <cell r="AE114">
            <v>11.759921034416649</v>
          </cell>
          <cell r="AF114">
            <v>9.3271352450000009</v>
          </cell>
          <cell r="AG114">
            <v>9.0593708049999968</v>
          </cell>
          <cell r="AH114">
            <v>6.3424856252081149E-2</v>
          </cell>
          <cell r="AI114">
            <v>-2.8708111651275203</v>
          </cell>
        </row>
        <row r="115">
          <cell r="X115" t="str">
            <v>Talent India</v>
          </cell>
          <cell r="Y115">
            <v>109</v>
          </cell>
          <cell r="Z115">
            <v>105</v>
          </cell>
          <cell r="AA115">
            <v>105</v>
          </cell>
          <cell r="AB115">
            <v>115.327999335</v>
          </cell>
          <cell r="AC115">
            <v>120.89712837899998</v>
          </cell>
          <cell r="AD115">
            <v>7.5205915477346216E-2</v>
          </cell>
          <cell r="AE115">
            <v>4.8289479364182881</v>
          </cell>
          <cell r="AF115">
            <v>10.137024353000001</v>
          </cell>
          <cell r="AG115">
            <v>11.281220222999998</v>
          </cell>
          <cell r="AH115">
            <v>7.8980073384008698E-2</v>
          </cell>
          <cell r="AI115">
            <v>11.287295266893366</v>
          </cell>
        </row>
        <row r="116">
          <cell r="X116" t="str">
            <v>Bestochem</v>
          </cell>
          <cell r="Y116">
            <v>116</v>
          </cell>
          <cell r="Z116">
            <v>120</v>
          </cell>
          <cell r="AA116">
            <v>120</v>
          </cell>
          <cell r="AB116">
            <v>97.692725588000016</v>
          </cell>
          <cell r="AC116">
            <v>105.50081799599998</v>
          </cell>
          <cell r="AD116">
            <v>6.5628404143106667E-2</v>
          </cell>
          <cell r="AE116">
            <v>7.9925013464452519</v>
          </cell>
          <cell r="AF116">
            <v>8.5673351580000006</v>
          </cell>
          <cell r="AG116">
            <v>8.5679005440000005</v>
          </cell>
          <cell r="AH116">
            <v>5.9984062037223139E-2</v>
          </cell>
          <cell r="AI116">
            <v>6.5993216043551683E-3</v>
          </cell>
        </row>
        <row r="117">
          <cell r="X117" t="str">
            <v>Linux Labs</v>
          </cell>
          <cell r="Y117">
            <v>114</v>
          </cell>
          <cell r="Z117">
            <v>109</v>
          </cell>
          <cell r="AA117">
            <v>109</v>
          </cell>
          <cell r="AB117">
            <v>102.60319251599999</v>
          </cell>
          <cell r="AC117">
            <v>106.723284776</v>
          </cell>
          <cell r="AD117">
            <v>6.6388858378564883E-2</v>
          </cell>
          <cell r="AE117">
            <v>4.0155595152241688</v>
          </cell>
          <cell r="AF117">
            <v>9.0787777599999995</v>
          </cell>
          <cell r="AG117">
            <v>10.529558595999999</v>
          </cell>
          <cell r="AH117">
            <v>7.3717673635853076E-2</v>
          </cell>
          <cell r="AI117">
            <v>15.979913534087871</v>
          </cell>
        </row>
        <row r="118">
          <cell r="X118" t="str">
            <v>Kepler HC</v>
          </cell>
          <cell r="Y118">
            <v>121</v>
          </cell>
          <cell r="Z118">
            <v>122</v>
          </cell>
          <cell r="AA118">
            <v>122</v>
          </cell>
          <cell r="AB118">
            <v>56.172854551</v>
          </cell>
          <cell r="AC118">
            <v>101.307689889</v>
          </cell>
          <cell r="AD118">
            <v>6.3020004405007504E-2</v>
          </cell>
          <cell r="AE118">
            <v>80.349905125475772</v>
          </cell>
          <cell r="AF118">
            <v>6.8452543699999984</v>
          </cell>
          <cell r="AG118">
            <v>8.0451008780000013</v>
          </cell>
          <cell r="AH118">
            <v>5.6323929962003805E-2</v>
          </cell>
          <cell r="AI118">
            <v>17.52815079098373</v>
          </cell>
        </row>
        <row r="119">
          <cell r="X119" t="str">
            <v>Reckitt Benckiser</v>
          </cell>
          <cell r="Y119">
            <v>110</v>
          </cell>
          <cell r="Z119">
            <v>128</v>
          </cell>
          <cell r="AA119">
            <v>128</v>
          </cell>
          <cell r="AB119">
            <v>147.52113115900002</v>
          </cell>
          <cell r="AC119">
            <v>114.27496491199997</v>
          </cell>
          <cell r="AD119">
            <v>7.1086496987809292E-2</v>
          </cell>
          <cell r="AE119">
            <v>-22.536545094117358</v>
          </cell>
          <cell r="AF119">
            <v>15.457246727000005</v>
          </cell>
          <cell r="AG119">
            <v>7.2414351990000005</v>
          </cell>
          <cell r="AH119">
            <v>5.0697448690570052E-2</v>
          </cell>
          <cell r="AI119">
            <v>-53.151843100550401</v>
          </cell>
        </row>
        <row r="120">
          <cell r="X120" t="str">
            <v>Johnson &amp; Johnson</v>
          </cell>
          <cell r="Y120">
            <v>117</v>
          </cell>
          <cell r="Z120">
            <v>124</v>
          </cell>
          <cell r="AA120">
            <v>124</v>
          </cell>
          <cell r="AB120">
            <v>101.28795165000001</v>
          </cell>
          <cell r="AC120">
            <v>105.014368498</v>
          </cell>
          <cell r="AD120">
            <v>6.5325800761859287E-2</v>
          </cell>
          <cell r="AE120">
            <v>3.679032685818953</v>
          </cell>
          <cell r="AF120">
            <v>10.341008543000001</v>
          </cell>
          <cell r="AG120">
            <v>7.865547841999998</v>
          </cell>
          <cell r="AH120">
            <v>5.5066875168348642E-2</v>
          </cell>
          <cell r="AI120">
            <v>-23.938290841812361</v>
          </cell>
        </row>
        <row r="121">
          <cell r="X121" t="str">
            <v>Juggat</v>
          </cell>
          <cell r="Y121">
            <v>122</v>
          </cell>
          <cell r="Z121">
            <v>113</v>
          </cell>
          <cell r="AA121">
            <v>113</v>
          </cell>
          <cell r="AB121">
            <v>74.870351908999993</v>
          </cell>
          <cell r="AC121">
            <v>100.28754067799997</v>
          </cell>
          <cell r="AD121">
            <v>6.2385404920590991E-2</v>
          </cell>
          <cell r="AE121">
            <v>33.948269402944561</v>
          </cell>
          <cell r="AF121">
            <v>8.441647104000003</v>
          </cell>
          <cell r="AG121">
            <v>9.3456105790000024</v>
          </cell>
          <cell r="AH121">
            <v>6.5428827268430176E-2</v>
          </cell>
          <cell r="AI121">
            <v>10.708377925104969</v>
          </cell>
        </row>
        <row r="122">
          <cell r="X122" t="str">
            <v>Torque</v>
          </cell>
          <cell r="Y122">
            <v>112</v>
          </cell>
          <cell r="Z122">
            <v>119</v>
          </cell>
          <cell r="AA122">
            <v>119</v>
          </cell>
          <cell r="AB122">
            <v>150.65259016000002</v>
          </cell>
          <cell r="AC122">
            <v>107.94068525900001</v>
          </cell>
          <cell r="AD122">
            <v>6.7146161046164735E-2</v>
          </cell>
          <cell r="AE122">
            <v>-28.351258252936773</v>
          </cell>
          <cell r="AF122">
            <v>10.639569561</v>
          </cell>
          <cell r="AG122">
            <v>8.6112824139999997</v>
          </cell>
          <cell r="AH122">
            <v>6.0287779472784755E-2</v>
          </cell>
          <cell r="AI122">
            <v>-19.063620340759016</v>
          </cell>
        </row>
        <row r="123">
          <cell r="X123" t="str">
            <v>Galpha</v>
          </cell>
          <cell r="Y123">
            <v>128</v>
          </cell>
          <cell r="Z123">
            <v>138</v>
          </cell>
          <cell r="AA123">
            <v>138</v>
          </cell>
          <cell r="AB123">
            <v>91.17280987300002</v>
          </cell>
          <cell r="AC123">
            <v>81.544486274999983</v>
          </cell>
          <cell r="AD123">
            <v>5.0726000068555092E-2</v>
          </cell>
          <cell r="AE123">
            <v>-10.560520852008281</v>
          </cell>
          <cell r="AF123">
            <v>8.7276178349999984</v>
          </cell>
          <cell r="AG123">
            <v>6.4366287369999986</v>
          </cell>
          <cell r="AH123">
            <v>4.5062980772011763E-2</v>
          </cell>
          <cell r="AI123">
            <v>-26.24987873337605</v>
          </cell>
        </row>
        <row r="124">
          <cell r="X124" t="str">
            <v>Anglo-French</v>
          </cell>
          <cell r="Y124">
            <v>119</v>
          </cell>
          <cell r="Z124">
            <v>121</v>
          </cell>
          <cell r="AA124">
            <v>121</v>
          </cell>
          <cell r="AB124">
            <v>96.851601243000033</v>
          </cell>
          <cell r="AC124">
            <v>102.886798674</v>
          </cell>
          <cell r="AD124">
            <v>6.400231327707559E-2</v>
          </cell>
          <cell r="AE124">
            <v>6.2313863204571049</v>
          </cell>
          <cell r="AF124">
            <v>9.5625672789999996</v>
          </cell>
          <cell r="AG124">
            <v>8.1667355310000005</v>
          </cell>
          <cell r="AH124">
            <v>5.7175496869667969E-2</v>
          </cell>
          <cell r="AI124">
            <v>-14.596830613315888</v>
          </cell>
        </row>
        <row r="125">
          <cell r="X125" t="str">
            <v>Strassenburg</v>
          </cell>
          <cell r="Y125">
            <v>111</v>
          </cell>
          <cell r="Z125">
            <v>115</v>
          </cell>
          <cell r="AA125">
            <v>115</v>
          </cell>
          <cell r="AB125">
            <v>101.7750269</v>
          </cell>
          <cell r="AC125">
            <v>109.401223157</v>
          </cell>
          <cell r="AD125">
            <v>6.8054711076932284E-2</v>
          </cell>
          <cell r="AE125">
            <v>7.4931901167593793</v>
          </cell>
          <cell r="AF125">
            <v>10.181826122000002</v>
          </cell>
          <cell r="AG125">
            <v>9.1222607510000007</v>
          </cell>
          <cell r="AH125">
            <v>6.3865150161074247E-2</v>
          </cell>
          <cell r="AI125">
            <v>-10.406437492686948</v>
          </cell>
        </row>
        <row r="126">
          <cell r="X126" t="str">
            <v>Dabur</v>
          </cell>
          <cell r="Y126">
            <v>120</v>
          </cell>
          <cell r="Z126">
            <v>118</v>
          </cell>
          <cell r="AA126">
            <v>118</v>
          </cell>
          <cell r="AB126">
            <v>107.73723471299999</v>
          </cell>
          <cell r="AC126">
            <v>102.55625268600001</v>
          </cell>
          <cell r="AD126">
            <v>6.3796692068629896E-2</v>
          </cell>
          <cell r="AE126">
            <v>-4.80890570544301</v>
          </cell>
          <cell r="AF126">
            <v>8.249459160999999</v>
          </cell>
          <cell r="AG126">
            <v>9.01158386</v>
          </cell>
          <cell r="AH126">
            <v>6.3090298788589516E-2</v>
          </cell>
          <cell r="AI126">
            <v>9.2384807794795734</v>
          </cell>
        </row>
        <row r="127">
          <cell r="X127" t="str">
            <v>Jenburkt</v>
          </cell>
          <cell r="Y127">
            <v>118</v>
          </cell>
          <cell r="Z127">
            <v>111</v>
          </cell>
          <cell r="AA127">
            <v>111</v>
          </cell>
          <cell r="AB127">
            <v>101.079057367</v>
          </cell>
          <cell r="AC127">
            <v>104.75325966300001</v>
          </cell>
          <cell r="AD127">
            <v>6.5163374000870911E-2</v>
          </cell>
          <cell r="AE127">
            <v>3.6349787895821208</v>
          </cell>
          <cell r="AF127">
            <v>8.2890979910000002</v>
          </cell>
          <cell r="AG127">
            <v>9.9454336619999975</v>
          </cell>
          <cell r="AH127">
            <v>6.9628201997076672E-2</v>
          </cell>
          <cell r="AI127">
            <v>19.982097844643491</v>
          </cell>
        </row>
        <row r="128">
          <cell r="X128" t="str">
            <v xml:space="preserve">Hbc LSs </v>
          </cell>
          <cell r="Y128">
            <v>115</v>
          </cell>
          <cell r="Z128">
            <v>112</v>
          </cell>
          <cell r="AA128">
            <v>112</v>
          </cell>
          <cell r="AB128">
            <v>95.784807576999995</v>
          </cell>
          <cell r="AC128">
            <v>106.049626612</v>
          </cell>
          <cell r="AD128">
            <v>6.5969798971433347E-2</v>
          </cell>
          <cell r="AE128">
            <v>10.716541897052153</v>
          </cell>
          <cell r="AF128">
            <v>8.2588827860000009</v>
          </cell>
          <cell r="AG128">
            <v>9.7395276580000001</v>
          </cell>
          <cell r="AH128">
            <v>6.8186649489044598E-2</v>
          </cell>
          <cell r="AI128">
            <v>17.927907567714925</v>
          </cell>
        </row>
        <row r="129">
          <cell r="X129" t="str">
            <v>Stadmed</v>
          </cell>
          <cell r="Y129">
            <v>123</v>
          </cell>
          <cell r="Z129">
            <v>107</v>
          </cell>
          <cell r="AA129">
            <v>107</v>
          </cell>
          <cell r="AB129">
            <v>80.941808715999997</v>
          </cell>
          <cell r="AC129">
            <v>99.262537182999992</v>
          </cell>
          <cell r="AD129">
            <v>6.1747785754258974E-2</v>
          </cell>
          <cell r="AE129">
            <v>22.634444124274296</v>
          </cell>
          <cell r="AF129">
            <v>10.191836731999999</v>
          </cell>
          <cell r="AG129">
            <v>11.238830679000001</v>
          </cell>
          <cell r="AH129">
            <v>7.8683303244816774E-2</v>
          </cell>
          <cell r="AI129">
            <v>10.272868125062146</v>
          </cell>
        </row>
        <row r="130">
          <cell r="X130" t="str">
            <v>Entod</v>
          </cell>
          <cell r="Y130">
            <v>124</v>
          </cell>
          <cell r="Z130">
            <v>117</v>
          </cell>
          <cell r="AA130">
            <v>117</v>
          </cell>
          <cell r="AB130">
            <v>79.692545164999999</v>
          </cell>
          <cell r="AC130">
            <v>95.189694884000005</v>
          </cell>
          <cell r="AD130">
            <v>5.9214211650406579E-2</v>
          </cell>
          <cell r="AE130">
            <v>19.44617239531479</v>
          </cell>
          <cell r="AF130">
            <v>7.4884773679999999</v>
          </cell>
          <cell r="AG130">
            <v>9.0456978759999984</v>
          </cell>
          <cell r="AH130">
            <v>6.3329131772419583E-2</v>
          </cell>
          <cell r="AI130">
            <v>20.794888352796036</v>
          </cell>
        </row>
        <row r="131">
          <cell r="X131" t="str">
            <v>Group</v>
          </cell>
          <cell r="Y131">
            <v>125</v>
          </cell>
          <cell r="Z131">
            <v>123</v>
          </cell>
          <cell r="AA131">
            <v>123</v>
          </cell>
          <cell r="AB131">
            <v>72.150178510999993</v>
          </cell>
          <cell r="AC131">
            <v>89.337037214000006</v>
          </cell>
          <cell r="AD131">
            <v>5.5573476060161428E-2</v>
          </cell>
          <cell r="AE131">
            <v>23.820951046406222</v>
          </cell>
          <cell r="AF131">
            <v>6.7408709789999985</v>
          </cell>
          <cell r="AG131">
            <v>7.9966741269999995</v>
          </cell>
          <cell r="AH131">
            <v>5.5984893202493398E-2</v>
          </cell>
          <cell r="AI131">
            <v>18.629686755795149</v>
          </cell>
        </row>
        <row r="132">
          <cell r="X132" t="str">
            <v>Vanguard</v>
          </cell>
          <cell r="Y132">
            <v>135</v>
          </cell>
          <cell r="Z132">
            <v>142</v>
          </cell>
          <cell r="AA132">
            <v>142</v>
          </cell>
          <cell r="AB132">
            <v>63.177399111999996</v>
          </cell>
          <cell r="AC132">
            <v>75.548762421999996</v>
          </cell>
          <cell r="AD132">
            <v>4.6996267961927574E-2</v>
          </cell>
          <cell r="AE132">
            <v>19.581944625590268</v>
          </cell>
          <cell r="AF132">
            <v>5.2983630040000014</v>
          </cell>
          <cell r="AG132">
            <v>5.9656136169999998</v>
          </cell>
          <cell r="AH132">
            <v>4.1765393453688425E-2</v>
          </cell>
          <cell r="AI132">
            <v>12.593523933642487</v>
          </cell>
        </row>
        <row r="133">
          <cell r="X133" t="str">
            <v xml:space="preserve">Brinton Pharma </v>
          </cell>
          <cell r="Y133">
            <v>127</v>
          </cell>
          <cell r="Z133">
            <v>125</v>
          </cell>
          <cell r="AA133">
            <v>125</v>
          </cell>
          <cell r="AB133">
            <v>92.152896729000005</v>
          </cell>
          <cell r="AC133">
            <v>84.080070055000007</v>
          </cell>
          <cell r="AD133">
            <v>5.2303298901051898E-2</v>
          </cell>
          <cell r="AE133">
            <v>-8.7602527544416517</v>
          </cell>
          <cell r="AF133">
            <v>9.7768818230000001</v>
          </cell>
          <cell r="AG133">
            <v>7.5372463449999989</v>
          </cell>
          <cell r="AH133">
            <v>5.276842909491098E-2</v>
          </cell>
          <cell r="AI133">
            <v>-22.907461893742891</v>
          </cell>
        </row>
        <row r="134">
          <cell r="X134" t="str">
            <v>Dwd</v>
          </cell>
          <cell r="Y134">
            <v>129</v>
          </cell>
          <cell r="Z134">
            <v>130</v>
          </cell>
          <cell r="AA134">
            <v>130</v>
          </cell>
          <cell r="AB134">
            <v>67.365784888999997</v>
          </cell>
          <cell r="AC134">
            <v>81.407353387000001</v>
          </cell>
          <cell r="AD134">
            <v>5.0640694449452552E-2</v>
          </cell>
          <cell r="AE134">
            <v>20.843768867440033</v>
          </cell>
          <cell r="AF134">
            <v>6.0847042010000001</v>
          </cell>
          <cell r="AG134">
            <v>7.1814993769999989</v>
          </cell>
          <cell r="AH134">
            <v>5.0277836669324345E-2</v>
          </cell>
          <cell r="AI134">
            <v>18.025447741892606</v>
          </cell>
        </row>
        <row r="135">
          <cell r="X135" t="str">
            <v>Wanbury</v>
          </cell>
          <cell r="Y135">
            <v>132</v>
          </cell>
          <cell r="Z135">
            <v>131</v>
          </cell>
          <cell r="AA135">
            <v>131</v>
          </cell>
          <cell r="AB135">
            <v>63.765316295999995</v>
          </cell>
          <cell r="AC135">
            <v>77.867985943999997</v>
          </cell>
          <cell r="AD135">
            <v>4.8438976573018974E-2</v>
          </cell>
          <cell r="AE135">
            <v>22.116521123387997</v>
          </cell>
          <cell r="AF135">
            <v>5.7529520420000004</v>
          </cell>
          <cell r="AG135">
            <v>7.0286965990000008</v>
          </cell>
          <cell r="AH135">
            <v>4.9208061026161619E-2</v>
          </cell>
          <cell r="AI135">
            <v>22.175477001829663</v>
          </cell>
        </row>
        <row r="136">
          <cell r="X136" t="str">
            <v>Gland</v>
          </cell>
          <cell r="Y136">
            <v>126</v>
          </cell>
          <cell r="Z136">
            <v>127</v>
          </cell>
          <cell r="AA136">
            <v>127</v>
          </cell>
          <cell r="AB136">
            <v>88.316648657999991</v>
          </cell>
          <cell r="AC136">
            <v>84.629144214000007</v>
          </cell>
          <cell r="AD136">
            <v>5.2644858914479987E-2</v>
          </cell>
          <cell r="AE136">
            <v>-4.1753219806602715</v>
          </cell>
          <cell r="AF136">
            <v>9.5070900849999997</v>
          </cell>
          <cell r="AG136">
            <v>7.2565658959999997</v>
          </cell>
          <cell r="AH136">
            <v>5.0803379036382712E-2</v>
          </cell>
          <cell r="AI136">
            <v>-23.672061260372502</v>
          </cell>
        </row>
        <row r="137">
          <cell r="X137" t="str">
            <v>Mapra</v>
          </cell>
          <cell r="Y137">
            <v>136</v>
          </cell>
          <cell r="Z137">
            <v>134</v>
          </cell>
          <cell r="AA137">
            <v>134</v>
          </cell>
          <cell r="AB137">
            <v>70.957673079000003</v>
          </cell>
          <cell r="AC137">
            <v>75.207698203999996</v>
          </cell>
          <cell r="AD137">
            <v>4.6784103726968708E-2</v>
          </cell>
          <cell r="AE137">
            <v>5.9895215564189641</v>
          </cell>
          <cell r="AF137">
            <v>6.6572297720000018</v>
          </cell>
          <cell r="AG137">
            <v>6.9556844079999998</v>
          </cell>
          <cell r="AH137">
            <v>4.8696901055066411E-2</v>
          </cell>
          <cell r="AI137">
            <v>4.4831656142511918</v>
          </cell>
        </row>
        <row r="138">
          <cell r="X138" t="str">
            <v>Seagull</v>
          </cell>
          <cell r="Y138">
            <v>134</v>
          </cell>
          <cell r="Z138">
            <v>126</v>
          </cell>
          <cell r="AA138">
            <v>126</v>
          </cell>
          <cell r="AB138">
            <v>63.987432909000006</v>
          </cell>
          <cell r="AC138">
            <v>75.809228135000012</v>
          </cell>
          <cell r="AD138">
            <v>4.7158294658998644E-2</v>
          </cell>
          <cell r="AE138">
            <v>18.475182842250319</v>
          </cell>
          <cell r="AF138">
            <v>6.4928986329999994</v>
          </cell>
          <cell r="AG138">
            <v>7.3757703990000012</v>
          </cell>
          <cell r="AH138">
            <v>5.163793240991315E-2</v>
          </cell>
          <cell r="AI138">
            <v>13.597498065237417</v>
          </cell>
        </row>
        <row r="139">
          <cell r="X139" t="str">
            <v>Yash Pharma</v>
          </cell>
          <cell r="Y139">
            <v>138</v>
          </cell>
          <cell r="Z139">
            <v>136</v>
          </cell>
          <cell r="AA139">
            <v>136</v>
          </cell>
          <cell r="AB139">
            <v>62.26775897400001</v>
          </cell>
          <cell r="AC139">
            <v>74.416884741999993</v>
          </cell>
          <cell r="AD139">
            <v>4.6292166067415076E-2</v>
          </cell>
          <cell r="AE139">
            <v>19.511101681165172</v>
          </cell>
          <cell r="AF139">
            <v>5.5844617510000001</v>
          </cell>
          <cell r="AG139">
            <v>6.7052823860000013</v>
          </cell>
          <cell r="AH139">
            <v>4.6943830936574844E-2</v>
          </cell>
          <cell r="AI139">
            <v>20.070343123028778</v>
          </cell>
        </row>
        <row r="140">
          <cell r="X140" t="str">
            <v>Icon</v>
          </cell>
          <cell r="Y140">
            <v>131</v>
          </cell>
          <cell r="Z140">
            <v>129</v>
          </cell>
          <cell r="AA140">
            <v>129</v>
          </cell>
          <cell r="AB140">
            <v>81.833254975000017</v>
          </cell>
          <cell r="AC140">
            <v>79.516850094999995</v>
          </cell>
          <cell r="AD140">
            <v>4.9464677841828203E-2</v>
          </cell>
          <cell r="AE140">
            <v>-2.830640038340988</v>
          </cell>
          <cell r="AF140">
            <v>6.1143615829999991</v>
          </cell>
          <cell r="AG140">
            <v>7.2287573210000007</v>
          </cell>
          <cell r="AH140">
            <v>5.0608690585063704E-2</v>
          </cell>
          <cell r="AI140">
            <v>18.225872364146738</v>
          </cell>
        </row>
        <row r="141">
          <cell r="X141" t="str">
            <v>Celon Labs</v>
          </cell>
          <cell r="Y141">
            <v>130</v>
          </cell>
          <cell r="Z141">
            <v>135</v>
          </cell>
          <cell r="AA141">
            <v>135</v>
          </cell>
          <cell r="AB141">
            <v>109.521573539</v>
          </cell>
          <cell r="AC141">
            <v>80.639382135999995</v>
          </cell>
          <cell r="AD141">
            <v>5.0162966138068019E-2</v>
          </cell>
          <cell r="AE141">
            <v>-26.371234880692455</v>
          </cell>
          <cell r="AF141">
            <v>9.836505365999999</v>
          </cell>
          <cell r="AG141">
            <v>6.7463704340000001</v>
          </cell>
          <cell r="AH141">
            <v>4.7231489273359142E-2</v>
          </cell>
          <cell r="AI141">
            <v>-31.414967176057147</v>
          </cell>
        </row>
        <row r="142">
          <cell r="X142" t="str">
            <v>Gufic</v>
          </cell>
          <cell r="Y142">
            <v>137</v>
          </cell>
          <cell r="Z142">
            <v>141</v>
          </cell>
          <cell r="AA142">
            <v>141</v>
          </cell>
          <cell r="AB142">
            <v>63.187728313000001</v>
          </cell>
          <cell r="AC142">
            <v>74.604718070000004</v>
          </cell>
          <cell r="AD142">
            <v>4.6409010673890042E-2</v>
          </cell>
          <cell r="AE142">
            <v>18.068365585871391</v>
          </cell>
          <cell r="AF142">
            <v>7.9514995979999998</v>
          </cell>
          <cell r="AG142">
            <v>5.9728752490000003</v>
          </cell>
          <cell r="AH142">
            <v>4.1816232300631452E-2</v>
          </cell>
          <cell r="AI142">
            <v>-24.883662818742678</v>
          </cell>
        </row>
        <row r="143">
          <cell r="X143" t="str">
            <v>Elan</v>
          </cell>
          <cell r="Y143">
            <v>133</v>
          </cell>
          <cell r="Z143">
            <v>132</v>
          </cell>
          <cell r="AA143">
            <v>132</v>
          </cell>
          <cell r="AB143">
            <v>62.606721257999993</v>
          </cell>
          <cell r="AC143">
            <v>76.295480242999986</v>
          </cell>
          <cell r="AD143">
            <v>4.7460775250764947E-2</v>
          </cell>
          <cell r="AE143">
            <v>21.864679558268392</v>
          </cell>
          <cell r="AF143">
            <v>6.012954465</v>
          </cell>
          <cell r="AG143">
            <v>7.0234068950000008</v>
          </cell>
          <cell r="AH143">
            <v>4.9171027690951302E-2</v>
          </cell>
          <cell r="AI143">
            <v>16.804591418105815</v>
          </cell>
        </row>
        <row r="144">
          <cell r="X144" t="str">
            <v>Glowderma</v>
          </cell>
          <cell r="Y144">
            <v>140</v>
          </cell>
          <cell r="Z144">
            <v>137</v>
          </cell>
          <cell r="AA144">
            <v>137</v>
          </cell>
          <cell r="AB144">
            <v>58.449993569000007</v>
          </cell>
          <cell r="AC144">
            <v>70.213079010000001</v>
          </cell>
          <cell r="AD144">
            <v>4.3677124148694936E-2</v>
          </cell>
          <cell r="AE144">
            <v>20.125041463201725</v>
          </cell>
          <cell r="AF144">
            <v>4.9384951299999997</v>
          </cell>
          <cell r="AG144">
            <v>6.5128218819999999</v>
          </cell>
          <cell r="AH144">
            <v>4.5596410672723173E-2</v>
          </cell>
          <cell r="AI144">
            <v>31.878673777288924</v>
          </cell>
        </row>
        <row r="145">
          <cell r="X145" t="str">
            <v>Innovcare</v>
          </cell>
          <cell r="Y145">
            <v>139</v>
          </cell>
          <cell r="Z145">
            <v>133</v>
          </cell>
          <cell r="AA145">
            <v>133</v>
          </cell>
          <cell r="AB145">
            <v>49.788142363999995</v>
          </cell>
          <cell r="AC145">
            <v>71.007773721000007</v>
          </cell>
          <cell r="AD145">
            <v>4.4171476198798236E-2</v>
          </cell>
          <cell r="AE145">
            <v>42.619849525342318</v>
          </cell>
          <cell r="AF145">
            <v>5.7503236969999998</v>
          </cell>
          <cell r="AG145">
            <v>6.9882092140000012</v>
          </cell>
          <cell r="AH145">
            <v>4.8924607944383532E-2</v>
          </cell>
          <cell r="AI145">
            <v>21.527231895585601</v>
          </cell>
        </row>
        <row r="146">
          <cell r="X146" t="str">
            <v>Meridian</v>
          </cell>
          <cell r="Y146">
            <v>142</v>
          </cell>
          <cell r="Z146">
            <v>154</v>
          </cell>
          <cell r="AA146">
            <v>154</v>
          </cell>
          <cell r="AB146">
            <v>50.841780797000006</v>
          </cell>
          <cell r="AC146">
            <v>66.809894867000011</v>
          </cell>
          <cell r="AD146">
            <v>4.1560121185564514E-2</v>
          </cell>
          <cell r="AE146">
            <v>31.407464136154374</v>
          </cell>
          <cell r="AF146">
            <v>4.7416459909999986</v>
          </cell>
          <cell r="AG146">
            <v>5.1045154680000016</v>
          </cell>
          <cell r="AH146">
            <v>3.5736826183970831E-2</v>
          </cell>
          <cell r="AI146">
            <v>7.6528167157302818</v>
          </cell>
        </row>
        <row r="147">
          <cell r="X147" t="str">
            <v>Aglowmed</v>
          </cell>
          <cell r="Y147">
            <v>145</v>
          </cell>
          <cell r="Z147">
            <v>152</v>
          </cell>
          <cell r="AA147">
            <v>152</v>
          </cell>
          <cell r="AB147">
            <v>52.272818643000001</v>
          </cell>
          <cell r="AC147">
            <v>62.418409485000012</v>
          </cell>
          <cell r="AD147">
            <v>3.882833025812954E-2</v>
          </cell>
          <cell r="AE147">
            <v>19.40892246750623</v>
          </cell>
          <cell r="AF147">
            <v>4.9046170149999995</v>
          </cell>
          <cell r="AG147">
            <v>5.3387168870000021</v>
          </cell>
          <cell r="AH147">
            <v>3.7376475520976692E-2</v>
          </cell>
          <cell r="AI147">
            <v>8.850841374002826</v>
          </cell>
        </row>
        <row r="148">
          <cell r="X148" t="str">
            <v>Paras</v>
          </cell>
          <cell r="Y148">
            <v>141</v>
          </cell>
          <cell r="Z148">
            <v>147</v>
          </cell>
          <cell r="AA148">
            <v>147</v>
          </cell>
          <cell r="AB148">
            <v>72.772937702999997</v>
          </cell>
          <cell r="AC148">
            <v>69.758142714999991</v>
          </cell>
          <cell r="AD148">
            <v>4.3394124039361562E-2</v>
          </cell>
          <cell r="AE148">
            <v>-4.1427419081306596</v>
          </cell>
          <cell r="AF148">
            <v>5.7924614989999998</v>
          </cell>
          <cell r="AG148">
            <v>5.6081440889999996</v>
          </cell>
          <cell r="AH148">
            <v>3.9262741347276565E-2</v>
          </cell>
          <cell r="AI148">
            <v>-3.1820221857636852</v>
          </cell>
        </row>
        <row r="149">
          <cell r="X149" t="str">
            <v>India Bulls</v>
          </cell>
          <cell r="Y149">
            <v>143</v>
          </cell>
          <cell r="Z149">
            <v>161</v>
          </cell>
          <cell r="AA149">
            <v>161</v>
          </cell>
          <cell r="AB149">
            <v>83.473653854999995</v>
          </cell>
          <cell r="AC149">
            <v>66.333066086999992</v>
          </cell>
          <cell r="AD149">
            <v>4.1263502519706473E-2</v>
          </cell>
          <cell r="AE149">
            <v>-20.534129005272121</v>
          </cell>
          <cell r="AF149">
            <v>6.6899539929999996</v>
          </cell>
          <cell r="AG149">
            <v>4.9243699599999999</v>
          </cell>
          <cell r="AH149">
            <v>3.4475623480682407E-2</v>
          </cell>
          <cell r="AI149">
            <v>-26.391572122131336</v>
          </cell>
        </row>
        <row r="150">
          <cell r="X150" t="str">
            <v>Khandelwal</v>
          </cell>
          <cell r="Y150">
            <v>151</v>
          </cell>
          <cell r="Z150">
            <v>157</v>
          </cell>
          <cell r="AA150">
            <v>157</v>
          </cell>
          <cell r="AB150">
            <v>47.491347698999995</v>
          </cell>
          <cell r="AC150">
            <v>59.807304603999995</v>
          </cell>
          <cell r="AD150">
            <v>3.7204052364883208E-2</v>
          </cell>
          <cell r="AE150">
            <v>25.933054128214025</v>
          </cell>
          <cell r="AF150">
            <v>4.6265807139999993</v>
          </cell>
          <cell r="AG150">
            <v>4.9792756320000002</v>
          </cell>
          <cell r="AH150">
            <v>3.4860019310037571E-2</v>
          </cell>
          <cell r="AI150">
            <v>7.6232306275939123</v>
          </cell>
        </row>
        <row r="151">
          <cell r="X151" t="str">
            <v xml:space="preserve">Primus Remedies </v>
          </cell>
          <cell r="Y151">
            <v>149</v>
          </cell>
          <cell r="Z151">
            <v>146</v>
          </cell>
          <cell r="AA151">
            <v>146</v>
          </cell>
          <cell r="AB151">
            <v>57.599993677999997</v>
          </cell>
          <cell r="AC151">
            <v>60.474745469999988</v>
          </cell>
          <cell r="AD151">
            <v>3.7619244206306968E-2</v>
          </cell>
          <cell r="AE151">
            <v>4.9908890755624924</v>
          </cell>
          <cell r="AF151">
            <v>4.4687934189999998</v>
          </cell>
          <cell r="AG151">
            <v>5.6189125640000004</v>
          </cell>
          <cell r="AH151">
            <v>3.9338131679964153E-2</v>
          </cell>
          <cell r="AI151">
            <v>25.736681854883486</v>
          </cell>
        </row>
        <row r="152">
          <cell r="X152" t="str">
            <v>Exeltis</v>
          </cell>
          <cell r="Y152">
            <v>146</v>
          </cell>
          <cell r="Z152">
            <v>140</v>
          </cell>
          <cell r="AA152">
            <v>140</v>
          </cell>
          <cell r="AB152">
            <v>56.124548230000002</v>
          </cell>
          <cell r="AC152">
            <v>61.499459206000012</v>
          </cell>
          <cell r="AD152">
            <v>3.8256683123602878E-2</v>
          </cell>
          <cell r="AE152">
            <v>9.5767558858085948</v>
          </cell>
          <cell r="AF152">
            <v>4.854609936000001</v>
          </cell>
          <cell r="AG152">
            <v>6.0128465210000011</v>
          </cell>
          <cell r="AH152">
            <v>4.2096072063831522E-2</v>
          </cell>
          <cell r="AI152">
            <v>23.85848915297899</v>
          </cell>
        </row>
        <row r="153">
          <cell r="X153" t="str">
            <v>Aureate HC</v>
          </cell>
          <cell r="Y153">
            <v>144</v>
          </cell>
          <cell r="Z153">
            <v>139</v>
          </cell>
          <cell r="AA153">
            <v>139</v>
          </cell>
          <cell r="AB153">
            <v>42.257958423000005</v>
          </cell>
          <cell r="AC153">
            <v>63.586988821000006</v>
          </cell>
          <cell r="AD153">
            <v>3.9555262981430306E-2</v>
          </cell>
          <cell r="AE153">
            <v>50.473404759637219</v>
          </cell>
          <cell r="AF153">
            <v>6.6706088330000002</v>
          </cell>
          <cell r="AG153">
            <v>6.2672089200000007</v>
          </cell>
          <cell r="AH153">
            <v>4.3876868869676532E-2</v>
          </cell>
          <cell r="AI153">
            <v>-6.0474227030724705</v>
          </cell>
        </row>
        <row r="154">
          <cell r="X154" t="str">
            <v>Shine</v>
          </cell>
          <cell r="Y154">
            <v>148</v>
          </cell>
          <cell r="Z154">
            <v>145</v>
          </cell>
          <cell r="AA154">
            <v>145</v>
          </cell>
          <cell r="AB154">
            <v>59.835033443000007</v>
          </cell>
          <cell r="AC154">
            <v>60.969796896999995</v>
          </cell>
          <cell r="AD154">
            <v>3.7927198549599458E-2</v>
          </cell>
          <cell r="AE154">
            <v>1.8964867047011467</v>
          </cell>
          <cell r="AF154">
            <v>4.9589257939999998</v>
          </cell>
          <cell r="AG154">
            <v>5.714634377000003</v>
          </cell>
          <cell r="AH154">
            <v>4.0008282219156456E-2</v>
          </cell>
          <cell r="AI154">
            <v>15.239360587213554</v>
          </cell>
        </row>
        <row r="155">
          <cell r="X155" t="str">
            <v>OMNI LS</v>
          </cell>
          <cell r="Y155">
            <v>153</v>
          </cell>
          <cell r="Z155">
            <v>162</v>
          </cell>
          <cell r="AA155">
            <v>162</v>
          </cell>
          <cell r="AB155">
            <v>58.769019109000006</v>
          </cell>
          <cell r="AC155">
            <v>58.695056740000005</v>
          </cell>
          <cell r="AD155">
            <v>3.6512161498893275E-2</v>
          </cell>
          <cell r="AE155">
            <v>-0.1258526518246299</v>
          </cell>
          <cell r="AF155">
            <v>5.080012827</v>
          </cell>
          <cell r="AG155">
            <v>4.872824262</v>
          </cell>
          <cell r="AH155">
            <v>3.4114750903940234E-2</v>
          </cell>
          <cell r="AI155">
            <v>-4.0785047608305973</v>
          </cell>
        </row>
        <row r="156">
          <cell r="X156" t="str">
            <v>Eli Lilly</v>
          </cell>
          <cell r="Y156">
            <v>147</v>
          </cell>
          <cell r="Z156">
            <v>151</v>
          </cell>
          <cell r="AA156">
            <v>151</v>
          </cell>
          <cell r="AB156">
            <v>68.983591099999984</v>
          </cell>
          <cell r="AC156">
            <v>61.498291774000009</v>
          </cell>
          <cell r="AD156">
            <v>3.825595690459755E-2</v>
          </cell>
          <cell r="AE156">
            <v>-10.850840332665683</v>
          </cell>
          <cell r="AF156">
            <v>5.9871345460000001</v>
          </cell>
          <cell r="AG156">
            <v>5.4389120350000004</v>
          </cell>
          <cell r="AH156">
            <v>3.8077943977875325E-2</v>
          </cell>
          <cell r="AI156">
            <v>-9.1566759822737964</v>
          </cell>
        </row>
        <row r="157">
          <cell r="X157" t="str">
            <v>Arinna Life Sc.</v>
          </cell>
          <cell r="Y157">
            <v>150</v>
          </cell>
          <cell r="Z157">
            <v>150</v>
          </cell>
          <cell r="AA157">
            <v>150</v>
          </cell>
          <cell r="AB157">
            <v>53.467673583999996</v>
          </cell>
          <cell r="AC157">
            <v>59.952250893000006</v>
          </cell>
          <cell r="AD157">
            <v>3.7294218430078047E-2</v>
          </cell>
          <cell r="AE157">
            <v>12.128033397249766</v>
          </cell>
          <cell r="AF157">
            <v>4.4944992289999997</v>
          </cell>
          <cell r="AG157">
            <v>5.4644086610000002</v>
          </cell>
          <cell r="AH157">
            <v>3.825644642288735E-2</v>
          </cell>
          <cell r="AI157">
            <v>21.579922091026816</v>
          </cell>
        </row>
        <row r="158">
          <cell r="X158" t="str">
            <v xml:space="preserve">Adroit Biomed </v>
          </cell>
          <cell r="Y158">
            <v>152</v>
          </cell>
          <cell r="Z158">
            <v>148</v>
          </cell>
          <cell r="AA158">
            <v>148</v>
          </cell>
          <cell r="AB158">
            <v>59.637271956000006</v>
          </cell>
          <cell r="AC158">
            <v>59.365821173</v>
          </cell>
          <cell r="AD158">
            <v>3.6929420816213587E-2</v>
          </cell>
          <cell r="AE158">
            <v>-0.45516968515977396</v>
          </cell>
          <cell r="AF158">
            <v>5.0329724539999994</v>
          </cell>
          <cell r="AG158">
            <v>5.606498406</v>
          </cell>
          <cell r="AH158">
            <v>3.9251219884036112E-2</v>
          </cell>
          <cell r="AI158">
            <v>11.39537236179757</v>
          </cell>
        </row>
        <row r="159">
          <cell r="X159" t="str">
            <v>Indswift</v>
          </cell>
          <cell r="Y159">
            <v>157</v>
          </cell>
          <cell r="Z159">
            <v>153</v>
          </cell>
          <cell r="AA159">
            <v>153</v>
          </cell>
          <cell r="AB159">
            <v>52.518425386999994</v>
          </cell>
          <cell r="AC159">
            <v>57.753015072999993</v>
          </cell>
          <cell r="AD159">
            <v>3.5926150011817731E-2</v>
          </cell>
          <cell r="AE159">
            <v>9.9671489528239618</v>
          </cell>
          <cell r="AF159">
            <v>4.6826924580000009</v>
          </cell>
          <cell r="AG159">
            <v>5.1941272770000007</v>
          </cell>
          <cell r="AH159">
            <v>3.6364200449430534E-2</v>
          </cell>
          <cell r="AI159">
            <v>10.921810979199691</v>
          </cell>
        </row>
        <row r="160">
          <cell r="X160" t="str">
            <v>Bennet</v>
          </cell>
          <cell r="Y160">
            <v>155</v>
          </cell>
          <cell r="Z160">
            <v>149</v>
          </cell>
          <cell r="AA160">
            <v>149</v>
          </cell>
          <cell r="AB160">
            <v>57.324671689999995</v>
          </cell>
          <cell r="AC160">
            <v>58.191144113000007</v>
          </cell>
          <cell r="AD160">
            <v>3.6198694910048207E-2</v>
          </cell>
          <cell r="AE160">
            <v>1.5115174626480439</v>
          </cell>
          <cell r="AF160">
            <v>4.8347939900000005</v>
          </cell>
          <cell r="AG160">
            <v>5.5019222160000005</v>
          </cell>
          <cell r="AH160">
            <v>3.8519079654774316E-2</v>
          </cell>
          <cell r="AI160">
            <v>13.798482983553157</v>
          </cell>
        </row>
        <row r="161">
          <cell r="X161" t="str">
            <v>Nulife</v>
          </cell>
          <cell r="Y161">
            <v>154</v>
          </cell>
          <cell r="Z161">
            <v>156</v>
          </cell>
          <cell r="AA161">
            <v>156</v>
          </cell>
          <cell r="AB161">
            <v>53.742268269</v>
          </cell>
          <cell r="AC161">
            <v>58.417690649000008</v>
          </cell>
          <cell r="AD161">
            <v>3.6339621662126974E-2</v>
          </cell>
          <cell r="AE161">
            <v>8.6997116619599808</v>
          </cell>
          <cell r="AF161">
            <v>4.5475003890000014</v>
          </cell>
          <cell r="AG161">
            <v>4.9795609310000009</v>
          </cell>
          <cell r="AH161">
            <v>3.4862016694674258E-2</v>
          </cell>
          <cell r="AI161">
            <v>9.5010556358634943</v>
          </cell>
        </row>
        <row r="162">
          <cell r="X162" t="str">
            <v>Zandu</v>
          </cell>
          <cell r="Y162">
            <v>162</v>
          </cell>
          <cell r="Z162">
            <v>181</v>
          </cell>
          <cell r="AA162">
            <v>181</v>
          </cell>
          <cell r="AB162">
            <v>61.800873511999995</v>
          </cell>
          <cell r="AC162">
            <v>55.687063186999993</v>
          </cell>
          <cell r="AD162">
            <v>3.4640992911711056E-2</v>
          </cell>
          <cell r="AE162">
            <v>-9.8927571368596716</v>
          </cell>
          <cell r="AF162">
            <v>5.1771408899999996</v>
          </cell>
          <cell r="AG162">
            <v>3.3399806000000001</v>
          </cell>
          <cell r="AH162">
            <v>2.3383278375450029E-2</v>
          </cell>
          <cell r="AI162">
            <v>-35.486001425006606</v>
          </cell>
        </row>
        <row r="163">
          <cell r="X163" t="str">
            <v>Shield HC</v>
          </cell>
          <cell r="Y163">
            <v>158</v>
          </cell>
          <cell r="Z163">
            <v>144</v>
          </cell>
          <cell r="AA163">
            <v>144</v>
          </cell>
          <cell r="AB163">
            <v>49.339978699</v>
          </cell>
          <cell r="AC163">
            <v>57.603711301000004</v>
          </cell>
          <cell r="AD163">
            <v>3.583327330739941E-2</v>
          </cell>
          <cell r="AE163">
            <v>16.74855324201323</v>
          </cell>
          <cell r="AF163">
            <v>4.7732710989999996</v>
          </cell>
          <cell r="AG163">
            <v>5.7236209029999996</v>
          </cell>
          <cell r="AH163">
            <v>4.007119708731053E-2</v>
          </cell>
          <cell r="AI163">
            <v>19.909822515614039</v>
          </cell>
        </row>
        <row r="164">
          <cell r="X164" t="str">
            <v>Psychotropics</v>
          </cell>
          <cell r="Y164">
            <v>156</v>
          </cell>
          <cell r="Z164">
            <v>160</v>
          </cell>
          <cell r="AA164">
            <v>160</v>
          </cell>
          <cell r="AB164">
            <v>57.797545790999997</v>
          </cell>
          <cell r="AC164">
            <v>57.908884574000005</v>
          </cell>
          <cell r="AD164">
            <v>3.6023111028798668E-2</v>
          </cell>
          <cell r="AE164">
            <v>0.19263583163655085</v>
          </cell>
          <cell r="AF164">
            <v>5.2019005580000002</v>
          </cell>
          <cell r="AG164">
            <v>4.9354178859999989</v>
          </cell>
          <cell r="AH164">
            <v>3.4552970256028756E-2</v>
          </cell>
          <cell r="AI164">
            <v>-5.1227944292433278</v>
          </cell>
        </row>
        <row r="165">
          <cell r="X165" t="str">
            <v>Sunways</v>
          </cell>
          <cell r="Y165">
            <v>159</v>
          </cell>
          <cell r="Z165">
            <v>143</v>
          </cell>
          <cell r="AA165">
            <v>143</v>
          </cell>
          <cell r="AB165">
            <v>45.466445600999997</v>
          </cell>
          <cell r="AC165">
            <v>57.239702285000007</v>
          </cell>
          <cell r="AD165">
            <v>3.5606835908452532E-2</v>
          </cell>
          <cell r="AE165">
            <v>25.894385471251937</v>
          </cell>
          <cell r="AF165">
            <v>4.1927660459999982</v>
          </cell>
          <cell r="AG165">
            <v>5.8102679280000018</v>
          </cell>
          <cell r="AH165">
            <v>4.0677814834126073E-2</v>
          </cell>
          <cell r="AI165">
            <v>38.578395843076919</v>
          </cell>
        </row>
        <row r="166">
          <cell r="X166" t="str">
            <v>Tas Med</v>
          </cell>
          <cell r="Y166">
            <v>163</v>
          </cell>
          <cell r="Z166">
            <v>163</v>
          </cell>
          <cell r="AA166">
            <v>163</v>
          </cell>
          <cell r="AB166">
            <v>53.011971680999999</v>
          </cell>
          <cell r="AC166">
            <v>54.341886787999996</v>
          </cell>
          <cell r="AD166">
            <v>3.3804205273148022E-2</v>
          </cell>
          <cell r="AE166">
            <v>2.5087071180879263</v>
          </cell>
          <cell r="AF166">
            <v>4.9598395520000009</v>
          </cell>
          <cell r="AG166">
            <v>4.7185602819999986</v>
          </cell>
          <cell r="AH166">
            <v>3.303474535311611E-2</v>
          </cell>
          <cell r="AI166">
            <v>-4.8646587751555188</v>
          </cell>
        </row>
        <row r="167">
          <cell r="X167" t="str">
            <v>Reliance LS</v>
          </cell>
          <cell r="Y167">
            <v>160</v>
          </cell>
          <cell r="Z167">
            <v>159</v>
          </cell>
          <cell r="AA167">
            <v>159</v>
          </cell>
          <cell r="AB167">
            <v>48.220014155000001</v>
          </cell>
          <cell r="AC167">
            <v>56.728472386999989</v>
          </cell>
          <cell r="AD167">
            <v>3.5288817498801368E-2</v>
          </cell>
          <cell r="AE167">
            <v>17.645076180712266</v>
          </cell>
          <cell r="AF167">
            <v>4.0087715729999998</v>
          </cell>
          <cell r="AG167">
            <v>4.9373223919999996</v>
          </cell>
          <cell r="AH167">
            <v>3.456630374484175E-2</v>
          </cell>
          <cell r="AI167">
            <v>23.162976540095315</v>
          </cell>
        </row>
        <row r="168">
          <cell r="X168" t="str">
            <v>Bharat Biotech</v>
          </cell>
          <cell r="Y168">
            <v>161</v>
          </cell>
          <cell r="Z168">
            <v>155</v>
          </cell>
          <cell r="AA168">
            <v>155</v>
          </cell>
          <cell r="AB168">
            <v>74.669768277000003</v>
          </cell>
          <cell r="AC168">
            <v>56.033346336000008</v>
          </cell>
          <cell r="AD168">
            <v>3.485640366285217E-2</v>
          </cell>
          <cell r="AE168">
            <v>-24.95845691105545</v>
          </cell>
          <cell r="AF168">
            <v>5.8955355129999987</v>
          </cell>
          <cell r="AG168">
            <v>5.0228723479999999</v>
          </cell>
          <cell r="AH168">
            <v>3.516524088721782E-2</v>
          </cell>
          <cell r="AI168">
            <v>-14.802101744205004</v>
          </cell>
        </row>
        <row r="169">
          <cell r="X169" t="str">
            <v>Ferring</v>
          </cell>
          <cell r="Y169">
            <v>164</v>
          </cell>
          <cell r="Z169">
            <v>158</v>
          </cell>
          <cell r="AA169">
            <v>158</v>
          </cell>
          <cell r="AB169">
            <v>44.719594103999995</v>
          </cell>
          <cell r="AC169">
            <v>52.663529205999993</v>
          </cell>
          <cell r="AD169">
            <v>3.2760157162617549E-2</v>
          </cell>
          <cell r="AE169">
            <v>17.763880154022786</v>
          </cell>
          <cell r="AF169">
            <v>4.1449765229999995</v>
          </cell>
          <cell r="AG169">
            <v>4.9713343199999995</v>
          </cell>
          <cell r="AH169">
            <v>3.4804422008316023E-2</v>
          </cell>
          <cell r="AI169">
            <v>19.936368575663451</v>
          </cell>
        </row>
        <row r="170">
          <cell r="X170" t="str">
            <v>Aksigen</v>
          </cell>
          <cell r="Y170">
            <v>166</v>
          </cell>
          <cell r="Z170">
            <v>164</v>
          </cell>
          <cell r="AA170">
            <v>164</v>
          </cell>
          <cell r="AB170">
            <v>39.268290116999992</v>
          </cell>
          <cell r="AC170">
            <v>47.772370071999994</v>
          </cell>
          <cell r="AD170">
            <v>2.9717536503632989E-2</v>
          </cell>
          <cell r="AE170">
            <v>21.656354095536301</v>
          </cell>
          <cell r="AF170">
            <v>3.0875594079999997</v>
          </cell>
          <cell r="AG170">
            <v>4.6566433520000006</v>
          </cell>
          <cell r="AH170">
            <v>3.2601263550753788E-2</v>
          </cell>
          <cell r="AI170">
            <v>50.819554756887783</v>
          </cell>
        </row>
        <row r="171">
          <cell r="X171" t="str">
            <v>Pulse</v>
          </cell>
          <cell r="Y171">
            <v>165</v>
          </cell>
          <cell r="Z171">
            <v>165</v>
          </cell>
          <cell r="AA171">
            <v>165</v>
          </cell>
          <cell r="AB171">
            <v>42.468244118000001</v>
          </cell>
          <cell r="AC171">
            <v>48.746664079000006</v>
          </cell>
          <cell r="AD171">
            <v>3.0323611054145268E-2</v>
          </cell>
          <cell r="AE171">
            <v>14.78379926317443</v>
          </cell>
          <cell r="AF171">
            <v>4.3163062370000009</v>
          </cell>
          <cell r="AG171">
            <v>4.2505421010000006</v>
          </cell>
          <cell r="AH171">
            <v>2.9758139671306253E-2</v>
          </cell>
          <cell r="AI171">
            <v>-1.5236207161637481</v>
          </cell>
        </row>
        <row r="172">
          <cell r="X172" t="str">
            <v>Akesiss</v>
          </cell>
          <cell r="Y172">
            <v>170</v>
          </cell>
          <cell r="Z172">
            <v>170</v>
          </cell>
          <cell r="AA172">
            <v>170</v>
          </cell>
          <cell r="AB172">
            <v>39.189387279999998</v>
          </cell>
          <cell r="AC172">
            <v>43.007876824</v>
          </cell>
          <cell r="AD172">
            <v>2.6753710304401986E-2</v>
          </cell>
          <cell r="AE172">
            <v>9.7436826881668139</v>
          </cell>
          <cell r="AF172">
            <v>3.5137025939999997</v>
          </cell>
          <cell r="AG172">
            <v>3.8134485570000001</v>
          </cell>
          <cell r="AH172">
            <v>2.669803806009808E-2</v>
          </cell>
          <cell r="AI172">
            <v>8.5307721692737175</v>
          </cell>
        </row>
        <row r="173">
          <cell r="X173" t="str">
            <v>Palson</v>
          </cell>
          <cell r="Y173">
            <v>167</v>
          </cell>
          <cell r="Z173">
            <v>167</v>
          </cell>
          <cell r="AA173">
            <v>167</v>
          </cell>
          <cell r="AB173">
            <v>46.851727230999991</v>
          </cell>
          <cell r="AC173">
            <v>46.806055647999997</v>
          </cell>
          <cell r="AD173">
            <v>2.911642577527836E-2</v>
          </cell>
          <cell r="AE173">
            <v>-9.7481108380080173E-2</v>
          </cell>
          <cell r="AF173">
            <v>4.2680745529999999</v>
          </cell>
          <cell r="AG173">
            <v>4.2020062209999995</v>
          </cell>
          <cell r="AH173">
            <v>2.9418338897242633E-2</v>
          </cell>
          <cell r="AI173">
            <v>-1.547965743793327</v>
          </cell>
        </row>
        <row r="174">
          <cell r="X174" t="str">
            <v>Sundyota</v>
          </cell>
          <cell r="Y174">
            <v>169</v>
          </cell>
          <cell r="Z174">
            <v>169</v>
          </cell>
          <cell r="AA174">
            <v>169</v>
          </cell>
          <cell r="AB174">
            <v>36.969571613999996</v>
          </cell>
          <cell r="AC174">
            <v>44.099657945000004</v>
          </cell>
          <cell r="AD174">
            <v>2.7432869518575272E-2</v>
          </cell>
          <cell r="AE174">
            <v>19.286364487653202</v>
          </cell>
          <cell r="AF174">
            <v>3.9749142519999996</v>
          </cell>
          <cell r="AG174">
            <v>4.0236300989999991</v>
          </cell>
          <cell r="AH174">
            <v>2.8169523704645628E-2</v>
          </cell>
          <cell r="AI174">
            <v>1.2255823374174071</v>
          </cell>
        </row>
        <row r="175">
          <cell r="X175" t="str">
            <v>Hindustan Unilever</v>
          </cell>
          <cell r="Y175">
            <v>168</v>
          </cell>
          <cell r="Z175">
            <v>171</v>
          </cell>
          <cell r="AA175">
            <v>171</v>
          </cell>
          <cell r="AB175">
            <v>39.155045790000003</v>
          </cell>
          <cell r="AC175">
            <v>44.671980161</v>
          </cell>
          <cell r="AD175">
            <v>2.7788891342909849E-2</v>
          </cell>
          <cell r="AE175">
            <v>14.089970423196377</v>
          </cell>
          <cell r="AF175">
            <v>3.8333731119999994</v>
          </cell>
          <cell r="AG175">
            <v>3.6917952669999994</v>
          </cell>
          <cell r="AH175">
            <v>2.5846340674382916E-2</v>
          </cell>
          <cell r="AI175">
            <v>-3.693296761455457</v>
          </cell>
        </row>
        <row r="176">
          <cell r="X176" t="str">
            <v>Obsurge</v>
          </cell>
          <cell r="Y176">
            <v>175</v>
          </cell>
          <cell r="Z176">
            <v>173</v>
          </cell>
          <cell r="AA176">
            <v>173</v>
          </cell>
          <cell r="AB176">
            <v>41.227478530000006</v>
          </cell>
          <cell r="AC176">
            <v>40.067639662000005</v>
          </cell>
          <cell r="AD176">
            <v>2.49246906208614E-2</v>
          </cell>
          <cell r="AE176">
            <v>-2.8132665623875681</v>
          </cell>
          <cell r="AF176">
            <v>3.3740283489999996</v>
          </cell>
          <cell r="AG176">
            <v>3.5858266010000004</v>
          </cell>
          <cell r="AH176">
            <v>2.5104451689712447E-2</v>
          </cell>
          <cell r="AI176">
            <v>6.2773109794046036</v>
          </cell>
        </row>
        <row r="177">
          <cell r="X177" t="str">
            <v>Wings</v>
          </cell>
          <cell r="Y177">
            <v>181</v>
          </cell>
          <cell r="Z177">
            <v>183</v>
          </cell>
          <cell r="AA177">
            <v>183</v>
          </cell>
          <cell r="AB177">
            <v>34.175468452000004</v>
          </cell>
          <cell r="AC177">
            <v>35.844213502999999</v>
          </cell>
          <cell r="AD177">
            <v>2.229744351419034E-2</v>
          </cell>
          <cell r="AE177">
            <v>4.8828739636554559</v>
          </cell>
          <cell r="AF177">
            <v>3.4421399939999997</v>
          </cell>
          <cell r="AG177">
            <v>2.9110342289999998</v>
          </cell>
          <cell r="AH177">
            <v>2.0380215303397432E-2</v>
          </cell>
          <cell r="AI177">
            <v>-15.429522504191326</v>
          </cell>
        </row>
        <row r="178">
          <cell r="X178" t="str">
            <v>Unimarck</v>
          </cell>
          <cell r="Y178">
            <v>172</v>
          </cell>
          <cell r="Z178">
            <v>172</v>
          </cell>
          <cell r="AA178">
            <v>172</v>
          </cell>
          <cell r="AB178">
            <v>40.625260179000001</v>
          </cell>
          <cell r="AC178">
            <v>42.182377600999999</v>
          </cell>
          <cell r="AD178">
            <v>2.6240195834505469E-2</v>
          </cell>
          <cell r="AE178">
            <v>3.8328798760651495</v>
          </cell>
          <cell r="AF178">
            <v>3.525229441</v>
          </cell>
          <cell r="AG178">
            <v>3.6758851050000003</v>
          </cell>
          <cell r="AH178">
            <v>2.5734953276790103E-2</v>
          </cell>
          <cell r="AI178">
            <v>4.2736413762976042</v>
          </cell>
        </row>
        <row r="179">
          <cell r="X179" t="str">
            <v>Kusum HC</v>
          </cell>
          <cell r="Y179">
            <v>171</v>
          </cell>
          <cell r="Z179">
            <v>262</v>
          </cell>
          <cell r="AA179">
            <v>262</v>
          </cell>
          <cell r="AB179">
            <v>2.0907381600000003</v>
          </cell>
          <cell r="AC179">
            <v>42.473275432999998</v>
          </cell>
          <cell r="AD179">
            <v>2.6421153298584788E-2</v>
          </cell>
          <cell r="AE179">
            <v>1931.4966381538657</v>
          </cell>
          <cell r="AF179">
            <v>7.0154783999999998E-2</v>
          </cell>
          <cell r="AG179">
            <v>0.92173886799999993</v>
          </cell>
          <cell r="AH179">
            <v>6.4531142905189885E-3</v>
          </cell>
          <cell r="AI179">
            <v>1213.8645940382339</v>
          </cell>
        </row>
        <row r="180">
          <cell r="X180" t="str">
            <v>MMC</v>
          </cell>
          <cell r="Y180">
            <v>178</v>
          </cell>
          <cell r="Z180">
            <v>175</v>
          </cell>
          <cell r="AA180">
            <v>175</v>
          </cell>
          <cell r="AB180">
            <v>31.093386100999997</v>
          </cell>
          <cell r="AC180">
            <v>37.658063896999998</v>
          </cell>
          <cell r="AD180">
            <v>2.3425777009358866E-2</v>
          </cell>
          <cell r="AE180">
            <v>21.11277869408012</v>
          </cell>
          <cell r="AF180">
            <v>2.7071310179999997</v>
          </cell>
          <cell r="AG180">
            <v>3.4457261570000002</v>
          </cell>
          <cell r="AH180">
            <v>2.4123605369055327E-2</v>
          </cell>
          <cell r="AI180">
            <v>27.283317064781997</v>
          </cell>
        </row>
        <row r="181">
          <cell r="X181" t="str">
            <v>Sinsan</v>
          </cell>
          <cell r="Y181">
            <v>173</v>
          </cell>
          <cell r="Z181">
            <v>174</v>
          </cell>
          <cell r="AA181">
            <v>174</v>
          </cell>
          <cell r="AB181">
            <v>42.953544178000001</v>
          </cell>
          <cell r="AC181">
            <v>41.475323501999995</v>
          </cell>
          <cell r="AD181">
            <v>2.5800361973103828E-2</v>
          </cell>
          <cell r="AE181">
            <v>-3.4414405243819743</v>
          </cell>
          <cell r="AF181">
            <v>3.6992476390000006</v>
          </cell>
          <cell r="AG181">
            <v>3.4769629800000006</v>
          </cell>
          <cell r="AH181">
            <v>2.434229506077799E-2</v>
          </cell>
          <cell r="AI181">
            <v>-6.0089153442046666</v>
          </cell>
        </row>
        <row r="182">
          <cell r="X182" t="str">
            <v>Morepen</v>
          </cell>
          <cell r="Y182">
            <v>177</v>
          </cell>
          <cell r="Z182">
            <v>178</v>
          </cell>
          <cell r="AA182">
            <v>178</v>
          </cell>
          <cell r="AB182">
            <v>36.586188484000004</v>
          </cell>
          <cell r="AC182">
            <v>38.371871040000002</v>
          </cell>
          <cell r="AD182">
            <v>2.3869811705495694E-2</v>
          </cell>
          <cell r="AE182">
            <v>4.8807559081507321</v>
          </cell>
          <cell r="AF182">
            <v>3.0875934479999998</v>
          </cell>
          <cell r="AG182">
            <v>3.3848646660000004</v>
          </cell>
          <cell r="AH182">
            <v>2.3697512718577673E-2</v>
          </cell>
          <cell r="AI182">
            <v>9.6279261828515246</v>
          </cell>
        </row>
        <row r="183">
          <cell r="X183" t="str">
            <v>Eisai</v>
          </cell>
          <cell r="Y183">
            <v>174</v>
          </cell>
          <cell r="Z183">
            <v>179</v>
          </cell>
          <cell r="AA183">
            <v>179</v>
          </cell>
          <cell r="AB183">
            <v>45.612417602000001</v>
          </cell>
          <cell r="AC183">
            <v>41.079429130000001</v>
          </cell>
          <cell r="AD183">
            <v>2.5554089798753656E-2</v>
          </cell>
          <cell r="AE183">
            <v>-9.9380579024630293</v>
          </cell>
          <cell r="AF183">
            <v>3.4782512030000001</v>
          </cell>
          <cell r="AG183">
            <v>3.3800279290000002</v>
          </cell>
          <cell r="AH183">
            <v>2.3663650615396641E-2</v>
          </cell>
          <cell r="AI183">
            <v>-2.8239269755813581</v>
          </cell>
        </row>
        <row r="184">
          <cell r="X184" t="str">
            <v>Paviour</v>
          </cell>
          <cell r="Y184">
            <v>176</v>
          </cell>
          <cell r="Z184">
            <v>166</v>
          </cell>
          <cell r="AA184">
            <v>166</v>
          </cell>
          <cell r="AB184">
            <v>70.461878124999998</v>
          </cell>
          <cell r="AC184">
            <v>39.658729563000001</v>
          </cell>
          <cell r="AD184">
            <v>2.4670321813631987E-2</v>
          </cell>
          <cell r="AE184">
            <v>-43.716048140747731</v>
          </cell>
          <cell r="AF184">
            <v>2.5550446730000003</v>
          </cell>
          <cell r="AG184">
            <v>4.2307667520000001</v>
          </cell>
          <cell r="AH184">
            <v>2.9619692013664559E-2</v>
          </cell>
          <cell r="AI184">
            <v>65.584844629446508</v>
          </cell>
        </row>
        <row r="185">
          <cell r="X185" t="str">
            <v>Mercury</v>
          </cell>
          <cell r="Y185">
            <v>179</v>
          </cell>
          <cell r="Z185">
            <v>177</v>
          </cell>
          <cell r="AA185">
            <v>177</v>
          </cell>
          <cell r="AB185">
            <v>36.487844989000003</v>
          </cell>
          <cell r="AC185">
            <v>37.29772569699999</v>
          </cell>
          <cell r="AD185">
            <v>2.3201623097882113E-2</v>
          </cell>
          <cell r="AE185">
            <v>2.2195904094751029</v>
          </cell>
          <cell r="AF185">
            <v>3.2615589870000004</v>
          </cell>
          <cell r="AG185">
            <v>3.385887903</v>
          </cell>
          <cell r="AH185">
            <v>2.3704676423545019E-2</v>
          </cell>
          <cell r="AI185">
            <v>3.8119474918452312</v>
          </cell>
        </row>
        <row r="186">
          <cell r="X186" t="str">
            <v>Themis Medicare</v>
          </cell>
          <cell r="Y186">
            <v>183</v>
          </cell>
          <cell r="Z186">
            <v>205</v>
          </cell>
          <cell r="AA186">
            <v>205</v>
          </cell>
          <cell r="AB186">
            <v>29.004671460000001</v>
          </cell>
          <cell r="AC186">
            <v>34.389528765999998</v>
          </cell>
          <cell r="AD186">
            <v>2.1392534532117192E-2</v>
          </cell>
          <cell r="AE186">
            <v>18.565482851361352</v>
          </cell>
          <cell r="AF186">
            <v>2.4147832950000008</v>
          </cell>
          <cell r="AG186">
            <v>1.9374055410000002</v>
          </cell>
          <cell r="AH186">
            <v>1.3563819230369891E-2</v>
          </cell>
          <cell r="AI186">
            <v>-19.768968709881705</v>
          </cell>
        </row>
        <row r="187">
          <cell r="X187" t="str">
            <v>Delvin</v>
          </cell>
          <cell r="Y187">
            <v>182</v>
          </cell>
          <cell r="Z187">
            <v>180</v>
          </cell>
          <cell r="AA187">
            <v>180</v>
          </cell>
          <cell r="AB187">
            <v>29.862382855</v>
          </cell>
          <cell r="AC187">
            <v>34.812373899999997</v>
          </cell>
          <cell r="AD187">
            <v>2.1655571841886202E-2</v>
          </cell>
          <cell r="AE187">
            <v>16.576008247684754</v>
          </cell>
          <cell r="AF187">
            <v>2.8054083539999999</v>
          </cell>
          <cell r="AG187">
            <v>3.3427397879999998</v>
          </cell>
          <cell r="AH187">
            <v>2.3402595511931062E-2</v>
          </cell>
          <cell r="AI187">
            <v>19.153412487485582</v>
          </cell>
        </row>
        <row r="188">
          <cell r="X188" t="str">
            <v>Strides Shasun</v>
          </cell>
          <cell r="Y188">
            <v>180</v>
          </cell>
          <cell r="Z188">
            <v>176</v>
          </cell>
          <cell r="AA188">
            <v>176</v>
          </cell>
          <cell r="AB188">
            <v>34.739483082</v>
          </cell>
          <cell r="AC188">
            <v>36.946596930999995</v>
          </cell>
          <cell r="AD188">
            <v>2.2983198056265929E-2</v>
          </cell>
          <cell r="AE188">
            <v>6.3533295639151248</v>
          </cell>
          <cell r="AF188">
            <v>3.2562338149999999</v>
          </cell>
          <cell r="AG188">
            <v>3.3992554150000003</v>
          </cell>
          <cell r="AH188">
            <v>2.3798262672005018E-2</v>
          </cell>
          <cell r="AI188">
            <v>4.3922398735976742</v>
          </cell>
        </row>
        <row r="189">
          <cell r="X189" t="str">
            <v>Leben</v>
          </cell>
          <cell r="Y189">
            <v>187</v>
          </cell>
          <cell r="Z189">
            <v>189</v>
          </cell>
          <cell r="AA189">
            <v>189</v>
          </cell>
          <cell r="AB189">
            <v>30.514236352000005</v>
          </cell>
          <cell r="AC189">
            <v>31.372357261999998</v>
          </cell>
          <cell r="AD189">
            <v>1.9515656659558095E-2</v>
          </cell>
          <cell r="AE189">
            <v>2.812198542677109</v>
          </cell>
          <cell r="AF189">
            <v>2.5491397839999999</v>
          </cell>
          <cell r="AG189">
            <v>2.5303759890000004</v>
          </cell>
          <cell r="AH189">
            <v>1.771521850915592E-2</v>
          </cell>
          <cell r="AI189">
            <v>-0.73608340812742767</v>
          </cell>
        </row>
        <row r="190">
          <cell r="X190" t="str">
            <v>Shrinivas Gujarat</v>
          </cell>
          <cell r="Y190">
            <v>190</v>
          </cell>
          <cell r="Z190">
            <v>185</v>
          </cell>
          <cell r="AA190">
            <v>185</v>
          </cell>
          <cell r="AB190">
            <v>29.371537541000002</v>
          </cell>
          <cell r="AC190">
            <v>29.997484579000002</v>
          </cell>
          <cell r="AD190">
            <v>1.86603959914497E-2</v>
          </cell>
          <cell r="AE190">
            <v>2.1311347324811862</v>
          </cell>
          <cell r="AF190">
            <v>2.993253954</v>
          </cell>
          <cell r="AG190">
            <v>2.7626865829999998</v>
          </cell>
          <cell r="AH190">
            <v>1.9341630138333687E-2</v>
          </cell>
          <cell r="AI190">
            <v>-7.702900406825961</v>
          </cell>
        </row>
        <row r="191">
          <cell r="X191" t="str">
            <v xml:space="preserve">Indian Immunologicals </v>
          </cell>
          <cell r="Y191">
            <v>189</v>
          </cell>
          <cell r="Z191">
            <v>168</v>
          </cell>
          <cell r="AA191">
            <v>168</v>
          </cell>
          <cell r="AB191">
            <v>42.355670771999996</v>
          </cell>
          <cell r="AC191">
            <v>31.191375654000002</v>
          </cell>
          <cell r="AD191">
            <v>1.9403074270739618E-2</v>
          </cell>
          <cell r="AE191">
            <v>-26.35844248128484</v>
          </cell>
          <cell r="AF191">
            <v>4.1325305029999999</v>
          </cell>
          <cell r="AG191">
            <v>4.0422643009999994</v>
          </cell>
          <cell r="AH191">
            <v>2.8299982166790704E-2</v>
          </cell>
          <cell r="AI191">
            <v>-2.1842839861550232</v>
          </cell>
        </row>
        <row r="192">
          <cell r="X192" t="str">
            <v xml:space="preserve">Signova Pharma (P) </v>
          </cell>
          <cell r="Y192">
            <v>184</v>
          </cell>
          <cell r="Z192">
            <v>182</v>
          </cell>
          <cell r="AA192">
            <v>182</v>
          </cell>
          <cell r="AB192">
            <v>33.210858952999992</v>
          </cell>
          <cell r="AC192">
            <v>31.664783231999994</v>
          </cell>
          <cell r="AD192">
            <v>1.9697564725349843E-2</v>
          </cell>
          <cell r="AE192">
            <v>-4.6553319298004396</v>
          </cell>
          <cell r="AF192">
            <v>2.9275548260000002</v>
          </cell>
          <cell r="AG192">
            <v>3.107135762</v>
          </cell>
          <cell r="AH192">
            <v>2.1753126492160477E-2</v>
          </cell>
          <cell r="AI192">
            <v>6.1341613282565248</v>
          </cell>
        </row>
        <row r="193">
          <cell r="X193" t="str">
            <v>Stedman</v>
          </cell>
          <cell r="Y193">
            <v>185</v>
          </cell>
          <cell r="Z193">
            <v>186</v>
          </cell>
          <cell r="AA193">
            <v>186</v>
          </cell>
          <cell r="AB193">
            <v>25.113076116000002</v>
          </cell>
          <cell r="AC193">
            <v>31.660921411000004</v>
          </cell>
          <cell r="AD193">
            <v>1.9695162420285961E-2</v>
          </cell>
          <cell r="AE193">
            <v>26.073449802623941</v>
          </cell>
          <cell r="AF193">
            <v>2.4819154170000002</v>
          </cell>
          <cell r="AG193">
            <v>2.7626272409999992</v>
          </cell>
          <cell r="AH193">
            <v>1.934121468367345E-2</v>
          </cell>
          <cell r="AI193">
            <v>11.310289709199978</v>
          </cell>
        </row>
        <row r="194">
          <cell r="X194" t="str">
            <v>Synchem Lab</v>
          </cell>
          <cell r="Y194">
            <v>191</v>
          </cell>
          <cell r="Z194">
            <v>195</v>
          </cell>
          <cell r="AA194">
            <v>195</v>
          </cell>
          <cell r="AB194">
            <v>24.829440494000004</v>
          </cell>
          <cell r="AC194">
            <v>29.768748725000002</v>
          </cell>
          <cell r="AD194">
            <v>1.8518107340484927E-2</v>
          </cell>
          <cell r="AE194">
            <v>19.892950194321031</v>
          </cell>
          <cell r="AF194">
            <v>2.3986547520000001</v>
          </cell>
          <cell r="AG194">
            <v>2.2352632439999995</v>
          </cell>
          <cell r="AH194">
            <v>1.5649127625730362E-2</v>
          </cell>
          <cell r="AI194">
            <v>-6.8117976488181426</v>
          </cell>
        </row>
        <row r="195">
          <cell r="X195" t="str">
            <v>Jubilant Generics</v>
          </cell>
          <cell r="Y195">
            <v>186</v>
          </cell>
          <cell r="Z195">
            <v>184</v>
          </cell>
          <cell r="AA195">
            <v>184</v>
          </cell>
          <cell r="AB195">
            <v>28.605050773999995</v>
          </cell>
          <cell r="AC195">
            <v>31.514694110999997</v>
          </cell>
          <cell r="AD195">
            <v>1.9604199482524478E-2</v>
          </cell>
          <cell r="AE195">
            <v>10.171781759760634</v>
          </cell>
          <cell r="AF195">
            <v>2.697661418</v>
          </cell>
          <cell r="AG195">
            <v>2.8927055089999993</v>
          </cell>
          <cell r="AH195">
            <v>2.0251895527520387E-2</v>
          </cell>
          <cell r="AI195">
            <v>7.2301175269282538</v>
          </cell>
        </row>
        <row r="196">
          <cell r="X196" t="str">
            <v>Eskag</v>
          </cell>
          <cell r="Y196">
            <v>188</v>
          </cell>
          <cell r="Z196">
            <v>188</v>
          </cell>
          <cell r="AA196">
            <v>188</v>
          </cell>
          <cell r="AB196">
            <v>34.266108376999995</v>
          </cell>
          <cell r="AC196">
            <v>31.268060123000001</v>
          </cell>
          <cell r="AD196">
            <v>1.9450777022420863E-2</v>
          </cell>
          <cell r="AE196">
            <v>-8.7493106045632487</v>
          </cell>
          <cell r="AF196">
            <v>2.9831713190000002</v>
          </cell>
          <cell r="AG196">
            <v>2.6662575909999999</v>
          </cell>
          <cell r="AH196">
            <v>1.8666528623253017E-2</v>
          </cell>
          <cell r="AI196">
            <v>-10.623383443704938</v>
          </cell>
        </row>
        <row r="197">
          <cell r="X197" t="str">
            <v>Atopic</v>
          </cell>
          <cell r="Y197">
            <v>197</v>
          </cell>
          <cell r="Z197">
            <v>197</v>
          </cell>
          <cell r="AA197">
            <v>197</v>
          </cell>
          <cell r="AB197">
            <v>23.773146914999998</v>
          </cell>
          <cell r="AC197">
            <v>26.456262070000001</v>
          </cell>
          <cell r="AD197">
            <v>1.6457524142720243E-2</v>
          </cell>
          <cell r="AE197">
            <v>11.286327235487079</v>
          </cell>
          <cell r="AF197">
            <v>2.0507915290000001</v>
          </cell>
          <cell r="AG197">
            <v>2.2063474329999999</v>
          </cell>
          <cell r="AH197">
            <v>1.5446687390579028E-2</v>
          </cell>
          <cell r="AI197">
            <v>7.5851641573656963</v>
          </cell>
        </row>
        <row r="198">
          <cell r="X198" t="str">
            <v>Hamdard</v>
          </cell>
          <cell r="Y198">
            <v>192</v>
          </cell>
          <cell r="Z198">
            <v>199</v>
          </cell>
          <cell r="AA198">
            <v>199</v>
          </cell>
          <cell r="AB198">
            <v>41.696208574999993</v>
          </cell>
          <cell r="AC198">
            <v>29.599009630000005</v>
          </cell>
          <cell r="AD198">
            <v>1.8412518529543509E-2</v>
          </cell>
          <cell r="AE198">
            <v>-29.012707290257481</v>
          </cell>
          <cell r="AF198">
            <v>3.0524885669999997</v>
          </cell>
          <cell r="AG198">
            <v>2.0789974590000027</v>
          </cell>
          <cell r="AH198">
            <v>1.455510739363286E-2</v>
          </cell>
          <cell r="AI198">
            <v>-31.891720038668282</v>
          </cell>
        </row>
        <row r="199">
          <cell r="X199" t="str">
            <v>Tripada HC</v>
          </cell>
          <cell r="Y199">
            <v>193</v>
          </cell>
          <cell r="Z199">
            <v>192</v>
          </cell>
          <cell r="AA199">
            <v>192</v>
          </cell>
          <cell r="AB199">
            <v>24.585905598</v>
          </cell>
          <cell r="AC199">
            <v>29.142856096999992</v>
          </cell>
          <cell r="AD199">
            <v>1.8128761218617579E-2</v>
          </cell>
          <cell r="AE199">
            <v>18.534808412225772</v>
          </cell>
          <cell r="AF199">
            <v>1.9348940059999999</v>
          </cell>
          <cell r="AG199">
            <v>2.4444188929999999</v>
          </cell>
          <cell r="AH199">
            <v>1.7113430970595575E-2</v>
          </cell>
          <cell r="AI199">
            <v>26.333477979671827</v>
          </cell>
        </row>
        <row r="200">
          <cell r="X200" t="str">
            <v>Caplet</v>
          </cell>
          <cell r="Y200">
            <v>194</v>
          </cell>
          <cell r="Z200">
            <v>190</v>
          </cell>
          <cell r="AA200">
            <v>190</v>
          </cell>
          <cell r="AB200">
            <v>22.876955967000001</v>
          </cell>
          <cell r="AC200">
            <v>27.821375292999999</v>
          </cell>
          <cell r="AD200">
            <v>1.7306713788847343E-2</v>
          </cell>
          <cell r="AE200">
            <v>21.613099807213516</v>
          </cell>
          <cell r="AF200">
            <v>2.226857694</v>
          </cell>
          <cell r="AG200">
            <v>2.4745820860000003</v>
          </cell>
          <cell r="AH200">
            <v>1.7324604154838451E-2</v>
          </cell>
          <cell r="AI200">
            <v>11.124392576475088</v>
          </cell>
        </row>
        <row r="201">
          <cell r="X201" t="str">
            <v>Regaliz Medicare Ltd</v>
          </cell>
          <cell r="Y201">
            <v>201</v>
          </cell>
          <cell r="Z201">
            <v>187</v>
          </cell>
          <cell r="AA201">
            <v>187</v>
          </cell>
          <cell r="AB201">
            <v>21.119089234</v>
          </cell>
          <cell r="AC201">
            <v>24.338023644999996</v>
          </cell>
          <cell r="AD201">
            <v>1.5139841397998502E-2</v>
          </cell>
          <cell r="AE201">
            <v>15.241823997872856</v>
          </cell>
          <cell r="AF201">
            <v>1.679640639</v>
          </cell>
          <cell r="AG201">
            <v>2.6696436619999999</v>
          </cell>
          <cell r="AH201">
            <v>1.8690234581542727E-2</v>
          </cell>
          <cell r="AI201">
            <v>58.941359241546678</v>
          </cell>
        </row>
        <row r="202">
          <cell r="X202" t="str">
            <v>Medo Pharma</v>
          </cell>
          <cell r="Y202">
            <v>199</v>
          </cell>
          <cell r="Z202">
            <v>206</v>
          </cell>
          <cell r="AA202">
            <v>206</v>
          </cell>
          <cell r="AB202">
            <v>24.460046644999998</v>
          </cell>
          <cell r="AC202">
            <v>25.279576551000002</v>
          </cell>
          <cell r="AD202">
            <v>1.572554884378748E-2</v>
          </cell>
          <cell r="AE202">
            <v>3.3504838232494905</v>
          </cell>
          <cell r="AF202">
            <v>2.0394926960000008</v>
          </cell>
          <cell r="AG202">
            <v>1.8898192709999997</v>
          </cell>
          <cell r="AH202">
            <v>1.3230666697011062E-2</v>
          </cell>
          <cell r="AI202">
            <v>-7.3387575887646648</v>
          </cell>
        </row>
        <row r="203">
          <cell r="X203" t="str">
            <v>Saffron</v>
          </cell>
          <cell r="Y203">
            <v>195</v>
          </cell>
          <cell r="Z203">
            <v>198</v>
          </cell>
          <cell r="AA203">
            <v>198</v>
          </cell>
          <cell r="AB203">
            <v>29.917240520000004</v>
          </cell>
          <cell r="AC203">
            <v>27.405136615000004</v>
          </cell>
          <cell r="AD203">
            <v>1.7047786126496784E-2</v>
          </cell>
          <cell r="AE203">
            <v>-8.396843630416484</v>
          </cell>
          <cell r="AF203">
            <v>2.6878152959999997</v>
          </cell>
          <cell r="AG203">
            <v>2.1145717979999996</v>
          </cell>
          <cell r="AH203">
            <v>1.4804164131225754E-2</v>
          </cell>
          <cell r="AI203">
            <v>-21.327488494209391</v>
          </cell>
        </row>
        <row r="204">
          <cell r="X204" t="str">
            <v>Nouveau</v>
          </cell>
          <cell r="Y204">
            <v>196</v>
          </cell>
          <cell r="Z204">
            <v>191</v>
          </cell>
          <cell r="AA204">
            <v>191</v>
          </cell>
          <cell r="AB204">
            <v>21.992338884999999</v>
          </cell>
          <cell r="AC204">
            <v>26.522506483000001</v>
          </cell>
          <cell r="AD204">
            <v>1.6498732497225624E-2</v>
          </cell>
          <cell r="AE204">
            <v>20.598844086973529</v>
          </cell>
          <cell r="AF204">
            <v>2.2096259070000004</v>
          </cell>
          <cell r="AG204">
            <v>2.4711007490000001</v>
          </cell>
          <cell r="AH204">
            <v>1.7300231237166491E-2</v>
          </cell>
          <cell r="AI204">
            <v>11.833443895261126</v>
          </cell>
        </row>
        <row r="205">
          <cell r="X205" t="str">
            <v>MCW</v>
          </cell>
          <cell r="Y205">
            <v>200</v>
          </cell>
          <cell r="Z205">
            <v>204</v>
          </cell>
          <cell r="AA205">
            <v>204</v>
          </cell>
          <cell r="AB205">
            <v>19.866690918</v>
          </cell>
          <cell r="AC205">
            <v>24.485189131000006</v>
          </cell>
          <cell r="AD205">
            <v>1.523138794877019E-2</v>
          </cell>
          <cell r="AE205">
            <v>23.247445848243743</v>
          </cell>
          <cell r="AF205">
            <v>1.639959213</v>
          </cell>
          <cell r="AG205">
            <v>1.9574029269999997</v>
          </cell>
          <cell r="AH205">
            <v>1.3703821373980941E-2</v>
          </cell>
          <cell r="AI205">
            <v>19.356805430501865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porate"/>
    </sheetNames>
    <sheetDataSet>
      <sheetData sheetId="0">
        <row r="6">
          <cell r="X6" t="str">
            <v>Sun + Ranbaxy</v>
          </cell>
          <cell r="Y6">
            <v>1</v>
          </cell>
          <cell r="Z6">
            <v>1</v>
          </cell>
          <cell r="AA6">
            <v>1</v>
          </cell>
          <cell r="AB6">
            <v>12832.030349947001</v>
          </cell>
          <cell r="AC6">
            <v>14560.592774070003</v>
          </cell>
          <cell r="AD6">
            <v>8.8477148248488326</v>
          </cell>
          <cell r="AE6">
            <v>13.470685285046429</v>
          </cell>
          <cell r="AF6">
            <v>1111.3365393370002</v>
          </cell>
          <cell r="AG6">
            <v>1321.1001168880002</v>
          </cell>
          <cell r="AH6">
            <v>8.6904386906729876</v>
          </cell>
          <cell r="AI6">
            <v>18.874892539404911</v>
          </cell>
        </row>
        <row r="7">
          <cell r="X7" t="str">
            <v>Abbott + Abbott HC + Novo</v>
          </cell>
          <cell r="Y7">
            <v>2</v>
          </cell>
          <cell r="Z7">
            <v>2</v>
          </cell>
          <cell r="AA7">
            <v>2</v>
          </cell>
          <cell r="AB7">
            <v>9926.1159771549992</v>
          </cell>
          <cell r="AC7">
            <v>10415.156747812</v>
          </cell>
          <cell r="AD7">
            <v>6.3287489864317221</v>
          </cell>
          <cell r="AE7">
            <v>4.9268089530943371</v>
          </cell>
          <cell r="AF7">
            <v>847.1635831120002</v>
          </cell>
          <cell r="AG7">
            <v>972.7828566730002</v>
          </cell>
          <cell r="AH7">
            <v>6.3991439158816901</v>
          </cell>
          <cell r="AI7">
            <v>14.828219256019693</v>
          </cell>
        </row>
        <row r="8">
          <cell r="X8" t="str">
            <v>Mankind</v>
          </cell>
          <cell r="Y8">
            <v>4</v>
          </cell>
          <cell r="Z8">
            <v>4</v>
          </cell>
          <cell r="AA8">
            <v>4</v>
          </cell>
          <cell r="AB8">
            <v>6107.823001026999</v>
          </cell>
          <cell r="AC8">
            <v>7159.8142833519996</v>
          </cell>
          <cell r="AD8">
            <v>4.350646705180174</v>
          </cell>
          <cell r="AE8">
            <v>17.223670072759376</v>
          </cell>
          <cell r="AF8">
            <v>581.16467955099995</v>
          </cell>
          <cell r="AG8">
            <v>669.01268361699988</v>
          </cell>
          <cell r="AH8">
            <v>4.4008880446939207</v>
          </cell>
          <cell r="AI8">
            <v>15.115853932119563</v>
          </cell>
        </row>
        <row r="9">
          <cell r="X9" t="str">
            <v>Cipla</v>
          </cell>
          <cell r="Y9">
            <v>3</v>
          </cell>
          <cell r="Z9">
            <v>3</v>
          </cell>
          <cell r="AA9">
            <v>3</v>
          </cell>
          <cell r="AB9">
            <v>7907.3502436709996</v>
          </cell>
          <cell r="AC9">
            <v>7983.507037551999</v>
          </cell>
          <cell r="AD9">
            <v>4.8511619455647734</v>
          </cell>
          <cell r="AE9">
            <v>0.96311395769974695</v>
          </cell>
          <cell r="AF9">
            <v>618.55934414700005</v>
          </cell>
          <cell r="AG9">
            <v>707.03023494099989</v>
          </cell>
          <cell r="AH9">
            <v>4.6509744648881783</v>
          </cell>
          <cell r="AI9">
            <v>14.302732895580476</v>
          </cell>
        </row>
        <row r="10">
          <cell r="X10" t="str">
            <v>Zydus</v>
          </cell>
          <cell r="Y10">
            <v>5</v>
          </cell>
          <cell r="Z10">
            <v>5</v>
          </cell>
          <cell r="AA10">
            <v>5</v>
          </cell>
          <cell r="AB10">
            <v>6219.4166066439993</v>
          </cell>
          <cell r="AC10">
            <v>6411.717899350002</v>
          </cell>
          <cell r="AD10">
            <v>3.8960674466394423</v>
          </cell>
          <cell r="AE10">
            <v>3.0919506582108198</v>
          </cell>
          <cell r="AF10">
            <v>506.38897820599993</v>
          </cell>
          <cell r="AG10">
            <v>597.33672807200014</v>
          </cell>
          <cell r="AH10">
            <v>3.929390472862254</v>
          </cell>
          <cell r="AI10">
            <v>17.960057145833559</v>
          </cell>
        </row>
        <row r="11">
          <cell r="X11" t="str">
            <v>Lupin</v>
          </cell>
          <cell r="Y11">
            <v>6</v>
          </cell>
          <cell r="Z11">
            <v>6</v>
          </cell>
          <cell r="AA11">
            <v>6</v>
          </cell>
          <cell r="AB11">
            <v>5969.4457528909998</v>
          </cell>
          <cell r="AC11">
            <v>6059.6683730249997</v>
          </cell>
          <cell r="AD11">
            <v>3.6821452621873281</v>
          </cell>
          <cell r="AE11">
            <v>1.5114069859886854</v>
          </cell>
          <cell r="AF11">
            <v>513.14761040200005</v>
          </cell>
          <cell r="AG11">
            <v>544.062866192</v>
          </cell>
          <cell r="AH11">
            <v>3.5789452457631099</v>
          </cell>
          <cell r="AI11">
            <v>6.0246321259843683</v>
          </cell>
        </row>
        <row r="12">
          <cell r="X12" t="str">
            <v>Alkem + Cachet + Indchemie</v>
          </cell>
          <cell r="Y12">
            <v>8</v>
          </cell>
          <cell r="Z12">
            <v>7</v>
          </cell>
          <cell r="AA12">
            <v>9</v>
          </cell>
          <cell r="AB12">
            <v>5294.6832753580002</v>
          </cell>
          <cell r="AC12">
            <v>5511.1514040510001</v>
          </cell>
          <cell r="AD12">
            <v>3.3488400325599321</v>
          </cell>
          <cell r="AE12">
            <v>4.0884056219276488</v>
          </cell>
          <cell r="AF12">
            <v>465.9843827200001</v>
          </cell>
          <cell r="AG12">
            <v>537.50091429600002</v>
          </cell>
          <cell r="AH12">
            <v>3.5357795235635954</v>
          </cell>
          <cell r="AI12">
            <v>15.347409533029904</v>
          </cell>
        </row>
        <row r="13">
          <cell r="X13" t="str">
            <v>Torrent</v>
          </cell>
          <cell r="Y13">
            <v>7</v>
          </cell>
          <cell r="Z13">
            <v>8</v>
          </cell>
          <cell r="AA13">
            <v>7</v>
          </cell>
          <cell r="AB13">
            <v>4940.551287583</v>
          </cell>
          <cell r="AC13">
            <v>5717.6409043629992</v>
          </cell>
          <cell r="AD13">
            <v>3.4743129608557917</v>
          </cell>
          <cell r="AE13">
            <v>15.728803761900906</v>
          </cell>
          <cell r="AF13">
            <v>445.64835919299998</v>
          </cell>
          <cell r="AG13">
            <v>526.35800294600017</v>
          </cell>
          <cell r="AH13">
            <v>3.4624794105101748</v>
          </cell>
          <cell r="AI13">
            <v>18.110611671308035</v>
          </cell>
        </row>
        <row r="14">
          <cell r="X14" t="str">
            <v>Intas</v>
          </cell>
          <cell r="Y14">
            <v>9</v>
          </cell>
          <cell r="Z14">
            <v>9</v>
          </cell>
          <cell r="AA14">
            <v>8</v>
          </cell>
          <cell r="AB14">
            <v>4776.0529351589994</v>
          </cell>
          <cell r="AC14">
            <v>5476.1621683949998</v>
          </cell>
          <cell r="AD14">
            <v>3.3275788941003062</v>
          </cell>
          <cell r="AE14">
            <v>14.658741072196534</v>
          </cell>
          <cell r="AF14">
            <v>427.60979258599991</v>
          </cell>
          <cell r="AG14">
            <v>521.34899138100002</v>
          </cell>
          <cell r="AH14">
            <v>3.4295292144197775</v>
          </cell>
          <cell r="AI14">
            <v>21.921667936579709</v>
          </cell>
        </row>
        <row r="15">
          <cell r="X15" t="str">
            <v>Macleods</v>
          </cell>
          <cell r="Y15">
            <v>10</v>
          </cell>
          <cell r="Z15">
            <v>10</v>
          </cell>
          <cell r="AA15">
            <v>10</v>
          </cell>
          <cell r="AB15">
            <v>4394.1424924189996</v>
          </cell>
          <cell r="AC15">
            <v>4934.267626633</v>
          </cell>
          <cell r="AD15">
            <v>2.9982977690082997</v>
          </cell>
          <cell r="AE15">
            <v>12.291934891639315</v>
          </cell>
          <cell r="AF15">
            <v>388.30732182899999</v>
          </cell>
          <cell r="AG15">
            <v>453.28609852399995</v>
          </cell>
          <cell r="AH15">
            <v>2.9817990311260698</v>
          </cell>
          <cell r="AI15">
            <v>16.733853070021397</v>
          </cell>
        </row>
        <row r="16">
          <cell r="X16" t="str">
            <v>Aristo</v>
          </cell>
          <cell r="Y16">
            <v>14</v>
          </cell>
          <cell r="Z16">
            <v>14</v>
          </cell>
          <cell r="AA16">
            <v>14</v>
          </cell>
          <cell r="AB16">
            <v>3941.0667157829998</v>
          </cell>
          <cell r="AC16">
            <v>4295.0159724900004</v>
          </cell>
          <cell r="AD16">
            <v>2.6098577909847127</v>
          </cell>
          <cell r="AE16">
            <v>8.9810521422923699</v>
          </cell>
          <cell r="AF16">
            <v>356.73867541800001</v>
          </cell>
          <cell r="AG16">
            <v>393.66788467600009</v>
          </cell>
          <cell r="AH16">
            <v>2.5896194940339554</v>
          </cell>
          <cell r="AI16">
            <v>10.35189392199463</v>
          </cell>
        </row>
        <row r="17">
          <cell r="X17" t="str">
            <v>Dr. Reddys</v>
          </cell>
          <cell r="Y17">
            <v>11</v>
          </cell>
          <cell r="Z17">
            <v>12</v>
          </cell>
          <cell r="AA17">
            <v>11</v>
          </cell>
          <cell r="AB17">
            <v>4526.3287780170003</v>
          </cell>
          <cell r="AC17">
            <v>4863.2434122949999</v>
          </cell>
          <cell r="AD17">
            <v>2.9551400484489663</v>
          </cell>
          <cell r="AE17">
            <v>7.4434414909118232</v>
          </cell>
          <cell r="AF17">
            <v>397.46140771400002</v>
          </cell>
          <cell r="AG17">
            <v>432.94170839200007</v>
          </cell>
          <cell r="AH17">
            <v>2.8479699042634108</v>
          </cell>
          <cell r="AI17">
            <v>8.9267284796441118</v>
          </cell>
        </row>
        <row r="18">
          <cell r="X18" t="str">
            <v>Emcure + Zuventus</v>
          </cell>
          <cell r="Y18">
            <v>12</v>
          </cell>
          <cell r="Z18">
            <v>11</v>
          </cell>
          <cell r="AA18">
            <v>12</v>
          </cell>
          <cell r="AB18">
            <v>4434.0175268980001</v>
          </cell>
          <cell r="AC18">
            <v>4593.3246208469991</v>
          </cell>
          <cell r="AD18">
            <v>2.7911244393555865</v>
          </cell>
          <cell r="AE18">
            <v>3.5928386160541095</v>
          </cell>
          <cell r="AF18">
            <v>363.5421382909999</v>
          </cell>
          <cell r="AG18">
            <v>435.16055058400002</v>
          </cell>
          <cell r="AH18">
            <v>2.8625658548559194</v>
          </cell>
          <cell r="AI18">
            <v>19.700168082213537</v>
          </cell>
        </row>
        <row r="19">
          <cell r="X19" t="str">
            <v>Glaxo</v>
          </cell>
          <cell r="Y19">
            <v>13</v>
          </cell>
          <cell r="Z19">
            <v>13</v>
          </cell>
          <cell r="AA19">
            <v>13</v>
          </cell>
          <cell r="AB19">
            <v>3973.02490317</v>
          </cell>
          <cell r="AC19">
            <v>4389.0729323650003</v>
          </cell>
          <cell r="AD19">
            <v>2.667011312903699</v>
          </cell>
          <cell r="AE19">
            <v>10.471820321665831</v>
          </cell>
          <cell r="AF19">
            <v>357.35645338800003</v>
          </cell>
          <cell r="AG19">
            <v>416.032048686</v>
          </cell>
          <cell r="AH19">
            <v>2.7367350636358134</v>
          </cell>
          <cell r="AI19">
            <v>16.419346773148362</v>
          </cell>
        </row>
        <row r="20">
          <cell r="X20" t="str">
            <v>Pfizer</v>
          </cell>
          <cell r="Y20">
            <v>15</v>
          </cell>
          <cell r="Z20">
            <v>16</v>
          </cell>
          <cell r="AA20">
            <v>15</v>
          </cell>
          <cell r="AB20">
            <v>3683.7038495739998</v>
          </cell>
          <cell r="AC20">
            <v>3573.0767808150008</v>
          </cell>
          <cell r="AD20">
            <v>2.1711728975923652</v>
          </cell>
          <cell r="AE20">
            <v>-3.0031477359883922</v>
          </cell>
          <cell r="AF20">
            <v>304.97626113700005</v>
          </cell>
          <cell r="AG20">
            <v>308.12660334500009</v>
          </cell>
          <cell r="AH20">
            <v>2.0269132680442046</v>
          </cell>
          <cell r="AI20">
            <v>1.0329794837982149</v>
          </cell>
        </row>
        <row r="21">
          <cell r="X21" t="str">
            <v>Glenmark</v>
          </cell>
          <cell r="Y21">
            <v>16</v>
          </cell>
          <cell r="Z21">
            <v>15</v>
          </cell>
          <cell r="AA21">
            <v>16</v>
          </cell>
          <cell r="AB21">
            <v>4276.1563325669995</v>
          </cell>
          <cell r="AC21">
            <v>3454.9139943880004</v>
          </cell>
          <cell r="AD21">
            <v>2.0993715187997775</v>
          </cell>
          <cell r="AE21">
            <v>-19.205152344979936</v>
          </cell>
          <cell r="AF21">
            <v>280.910771404</v>
          </cell>
          <cell r="AG21">
            <v>325.76433583599999</v>
          </cell>
          <cell r="AH21">
            <v>2.1429375048875055</v>
          </cell>
          <cell r="AI21">
            <v>15.967192787880862</v>
          </cell>
        </row>
        <row r="22">
          <cell r="X22" t="str">
            <v>Ipca</v>
          </cell>
          <cell r="Y22">
            <v>18</v>
          </cell>
          <cell r="Z22">
            <v>17</v>
          </cell>
          <cell r="AA22">
            <v>17</v>
          </cell>
          <cell r="AB22">
            <v>2760.4441145359997</v>
          </cell>
          <cell r="AC22">
            <v>3374.6166653690007</v>
          </cell>
          <cell r="AD22">
            <v>2.0505790088119729</v>
          </cell>
          <cell r="AE22">
            <v>22.249048535301966</v>
          </cell>
          <cell r="AF22">
            <v>272.68265695600002</v>
          </cell>
          <cell r="AG22">
            <v>304.56901123800003</v>
          </cell>
          <cell r="AH22">
            <v>2.0035107751543135</v>
          </cell>
          <cell r="AI22">
            <v>11.693576202444447</v>
          </cell>
        </row>
        <row r="23">
          <cell r="X23" t="str">
            <v>USV</v>
          </cell>
          <cell r="Y23">
            <v>17</v>
          </cell>
          <cell r="Z23">
            <v>18</v>
          </cell>
          <cell r="AA23">
            <v>18</v>
          </cell>
          <cell r="AB23">
            <v>3211.0244491280005</v>
          </cell>
          <cell r="AC23">
            <v>3386.0080013979996</v>
          </cell>
          <cell r="AD23">
            <v>2.0575009311692889</v>
          </cell>
          <cell r="AE23">
            <v>5.4494618475271466</v>
          </cell>
          <cell r="AF23">
            <v>278.95732747200009</v>
          </cell>
          <cell r="AG23">
            <v>298.17981510100003</v>
          </cell>
          <cell r="AH23">
            <v>1.9614814719989413</v>
          </cell>
          <cell r="AI23">
            <v>6.8908344524233343</v>
          </cell>
        </row>
        <row r="24">
          <cell r="X24" t="str">
            <v>Sanofi India</v>
          </cell>
          <cell r="Y24">
            <v>19</v>
          </cell>
          <cell r="Z24">
            <v>19</v>
          </cell>
          <cell r="AA24">
            <v>19</v>
          </cell>
          <cell r="AB24">
            <v>3187.4917775070003</v>
          </cell>
          <cell r="AC24">
            <v>3210.1677517139997</v>
          </cell>
          <cell r="AD24">
            <v>1.9506519581862083</v>
          </cell>
          <cell r="AE24">
            <v>0.71140494752066274</v>
          </cell>
          <cell r="AF24">
            <v>275.57065163000004</v>
          </cell>
          <cell r="AG24">
            <v>281.56305983699991</v>
          </cell>
          <cell r="AH24">
            <v>1.8521734104722514</v>
          </cell>
          <cell r="AI24">
            <v>2.1745451380815695</v>
          </cell>
        </row>
        <row r="25">
          <cell r="X25" t="str">
            <v>Micro</v>
          </cell>
          <cell r="Y25">
            <v>20</v>
          </cell>
          <cell r="Z25">
            <v>20</v>
          </cell>
          <cell r="AA25">
            <v>20</v>
          </cell>
          <cell r="AB25">
            <v>2602.8157746590005</v>
          </cell>
          <cell r="AC25">
            <v>2791.9614554239997</v>
          </cell>
          <cell r="AD25">
            <v>1.6965297459285076</v>
          </cell>
          <cell r="AE25">
            <v>7.2669638245826036</v>
          </cell>
          <cell r="AF25">
            <v>226.39651485500002</v>
          </cell>
          <cell r="AG25">
            <v>256.90171753599998</v>
          </cell>
          <cell r="AH25">
            <v>1.6899465810617826</v>
          </cell>
          <cell r="AI25">
            <v>13.474236871772334</v>
          </cell>
        </row>
        <row r="26">
          <cell r="X26" t="str">
            <v>Alembic</v>
          </cell>
          <cell r="Y26">
            <v>21</v>
          </cell>
          <cell r="Z26">
            <v>21</v>
          </cell>
          <cell r="AA26">
            <v>21</v>
          </cell>
          <cell r="AB26">
            <v>1779.5445576800003</v>
          </cell>
          <cell r="AC26">
            <v>1882.6726350090003</v>
          </cell>
          <cell r="AD26">
            <v>1.1440022285885449</v>
          </cell>
          <cell r="AE26">
            <v>5.7951950055944934</v>
          </cell>
          <cell r="AF26">
            <v>152.852339129</v>
          </cell>
          <cell r="AG26">
            <v>175.51936873899996</v>
          </cell>
          <cell r="AH26">
            <v>1.1545985755001025</v>
          </cell>
          <cell r="AI26">
            <v>14.829363907130059</v>
          </cell>
        </row>
        <row r="27">
          <cell r="X27" t="str">
            <v>Eris LS</v>
          </cell>
          <cell r="Y27">
            <v>22</v>
          </cell>
          <cell r="Z27">
            <v>22</v>
          </cell>
          <cell r="AA27">
            <v>22</v>
          </cell>
          <cell r="AB27">
            <v>1511.643036273</v>
          </cell>
          <cell r="AC27">
            <v>1652.394978537</v>
          </cell>
          <cell r="AD27">
            <v>1.0040744751919188</v>
          </cell>
          <cell r="AE27">
            <v>9.3111891423141913</v>
          </cell>
          <cell r="AF27">
            <v>132.61891829999996</v>
          </cell>
          <cell r="AG27">
            <v>157.36354684300002</v>
          </cell>
          <cell r="AH27">
            <v>1.0351662515989897</v>
          </cell>
          <cell r="AI27">
            <v>18.658445461773951</v>
          </cell>
        </row>
        <row r="28">
          <cell r="X28" t="str">
            <v>FDC</v>
          </cell>
          <cell r="Y28">
            <v>23</v>
          </cell>
          <cell r="Z28">
            <v>23</v>
          </cell>
          <cell r="AA28">
            <v>23</v>
          </cell>
          <cell r="AB28">
            <v>1277.70846891</v>
          </cell>
          <cell r="AC28">
            <v>1353.89600675</v>
          </cell>
          <cell r="AD28">
            <v>0.82269217717276022</v>
          </cell>
          <cell r="AE28">
            <v>5.962826395366605</v>
          </cell>
          <cell r="AF28">
            <v>115.49747541399999</v>
          </cell>
          <cell r="AG28">
            <v>133.57308885099997</v>
          </cell>
          <cell r="AH28">
            <v>0.87866825878257138</v>
          </cell>
          <cell r="AI28">
            <v>15.650223844467632</v>
          </cell>
        </row>
        <row r="29">
          <cell r="X29" t="str">
            <v>Cadila</v>
          </cell>
          <cell r="Y29">
            <v>25</v>
          </cell>
          <cell r="Z29">
            <v>24</v>
          </cell>
          <cell r="AA29">
            <v>25</v>
          </cell>
          <cell r="AB29">
            <v>1269.460055255</v>
          </cell>
          <cell r="AC29">
            <v>1311.171713965</v>
          </cell>
          <cell r="AD29">
            <v>0.79673084685328277</v>
          </cell>
          <cell r="AE29">
            <v>3.2857795357429609</v>
          </cell>
          <cell r="AF29">
            <v>115.50595797099997</v>
          </cell>
          <cell r="AG29">
            <v>125.91901785299996</v>
          </cell>
          <cell r="AH29">
            <v>0.82831837697432042</v>
          </cell>
          <cell r="AI29">
            <v>9.0151712213965425</v>
          </cell>
        </row>
        <row r="30">
          <cell r="X30" t="str">
            <v>Himalaya</v>
          </cell>
          <cell r="Y30">
            <v>24</v>
          </cell>
          <cell r="Z30">
            <v>25</v>
          </cell>
          <cell r="AA30">
            <v>24</v>
          </cell>
          <cell r="AB30">
            <v>1439.6503143299997</v>
          </cell>
          <cell r="AC30">
            <v>1349.0107711709998</v>
          </cell>
          <cell r="AD30">
            <v>0.81972367362857945</v>
          </cell>
          <cell r="AE30">
            <v>-6.2959416086525692</v>
          </cell>
          <cell r="AF30">
            <v>116.35591746299998</v>
          </cell>
          <cell r="AG30">
            <v>117.95985884199999</v>
          </cell>
          <cell r="AH30">
            <v>0.77596157030220614</v>
          </cell>
          <cell r="AI30">
            <v>1.3784785629918872</v>
          </cell>
        </row>
        <row r="31">
          <cell r="X31" t="str">
            <v>Ajanta</v>
          </cell>
          <cell r="Y31">
            <v>26</v>
          </cell>
          <cell r="Z31">
            <v>26</v>
          </cell>
          <cell r="AA31">
            <v>26</v>
          </cell>
          <cell r="AB31">
            <v>1023.9493557190002</v>
          </cell>
          <cell r="AC31">
            <v>1183.375263504</v>
          </cell>
          <cell r="AD31">
            <v>0.71907559154524003</v>
          </cell>
          <cell r="AE31">
            <v>15.569706342854602</v>
          </cell>
          <cell r="AF31">
            <v>92.952757073000001</v>
          </cell>
          <cell r="AG31">
            <v>105.23210510599998</v>
          </cell>
          <cell r="AH31">
            <v>0.6922360735750952</v>
          </cell>
          <cell r="AI31">
            <v>13.210310720914336</v>
          </cell>
        </row>
        <row r="32">
          <cell r="X32" t="str">
            <v>Indoco Remedies</v>
          </cell>
          <cell r="Y32">
            <v>29</v>
          </cell>
          <cell r="Z32">
            <v>28</v>
          </cell>
          <cell r="AA32">
            <v>29</v>
          </cell>
          <cell r="AB32">
            <v>945.13383277299988</v>
          </cell>
          <cell r="AC32">
            <v>1065.772439931</v>
          </cell>
          <cell r="AD32">
            <v>0.6476144730512251</v>
          </cell>
          <cell r="AE32">
            <v>12.764182486627249</v>
          </cell>
          <cell r="AF32">
            <v>86.294045644999997</v>
          </cell>
          <cell r="AG32">
            <v>101.87971859700001</v>
          </cell>
          <cell r="AH32">
            <v>0.67018346071746315</v>
          </cell>
          <cell r="AI32">
            <v>18.061122103507572</v>
          </cell>
        </row>
        <row r="33">
          <cell r="X33" t="str">
            <v>Novartis + Alcon</v>
          </cell>
          <cell r="Y33">
            <v>27</v>
          </cell>
          <cell r="Z33">
            <v>30</v>
          </cell>
          <cell r="AA33">
            <v>28</v>
          </cell>
          <cell r="AB33">
            <v>1189.220026925</v>
          </cell>
          <cell r="AC33">
            <v>1106.3521092090002</v>
          </cell>
          <cell r="AD33">
            <v>0.67227262722320447</v>
          </cell>
          <cell r="AE33">
            <v>-6.9682578362116629</v>
          </cell>
          <cell r="AF33">
            <v>92.54765255300002</v>
          </cell>
          <cell r="AG33">
            <v>94.646327720999992</v>
          </cell>
          <cell r="AH33">
            <v>0.62260088985097317</v>
          </cell>
          <cell r="AI33">
            <v>2.2676698004826363</v>
          </cell>
        </row>
        <row r="34">
          <cell r="X34" t="str">
            <v>La Renon</v>
          </cell>
          <cell r="Y34">
            <v>28</v>
          </cell>
          <cell r="Z34">
            <v>27</v>
          </cell>
          <cell r="AA34">
            <v>27</v>
          </cell>
          <cell r="AB34">
            <v>874.71210259100008</v>
          </cell>
          <cell r="AC34">
            <v>1098.995372289</v>
          </cell>
          <cell r="AD34">
            <v>0.66780232087513358</v>
          </cell>
          <cell r="AE34">
            <v>25.640810162983513</v>
          </cell>
          <cell r="AF34">
            <v>83.473701008999996</v>
          </cell>
          <cell r="AG34">
            <v>103.691294257</v>
          </cell>
          <cell r="AH34">
            <v>0.6821003374215775</v>
          </cell>
          <cell r="AI34">
            <v>24.2203149059129</v>
          </cell>
        </row>
        <row r="35">
          <cell r="X35" t="str">
            <v>Franco</v>
          </cell>
          <cell r="Y35">
            <v>30</v>
          </cell>
          <cell r="Z35">
            <v>29</v>
          </cell>
          <cell r="AA35">
            <v>30</v>
          </cell>
          <cell r="AB35">
            <v>1029.32340722</v>
          </cell>
          <cell r="AC35">
            <v>1021.0496822380001</v>
          </cell>
          <cell r="AD35">
            <v>0.62043877956207383</v>
          </cell>
          <cell r="AE35">
            <v>-0.80380227671550131</v>
          </cell>
          <cell r="AF35">
            <v>89.255298011000008</v>
          </cell>
          <cell r="AG35">
            <v>97.365194562999989</v>
          </cell>
          <cell r="AH35">
            <v>0.64048609423212433</v>
          </cell>
          <cell r="AI35">
            <v>9.0861794568211565</v>
          </cell>
        </row>
        <row r="36">
          <cell r="X36" t="str">
            <v>Bharat Serums</v>
          </cell>
          <cell r="Y36">
            <v>31</v>
          </cell>
          <cell r="Z36">
            <v>32</v>
          </cell>
          <cell r="AA36">
            <v>31</v>
          </cell>
          <cell r="AB36">
            <v>993.57055878899996</v>
          </cell>
          <cell r="AC36">
            <v>1012.919401896</v>
          </cell>
          <cell r="AD36">
            <v>0.61549843111415936</v>
          </cell>
          <cell r="AE36">
            <v>1.9474050368987434</v>
          </cell>
          <cell r="AF36">
            <v>81.512260436999966</v>
          </cell>
          <cell r="AG36">
            <v>87.118264078000024</v>
          </cell>
          <cell r="AH36">
            <v>0.5730799075176396</v>
          </cell>
          <cell r="AI36">
            <v>6.8774974598243119</v>
          </cell>
        </row>
        <row r="37">
          <cell r="X37" t="str">
            <v>Blue Cross</v>
          </cell>
          <cell r="Y37">
            <v>33</v>
          </cell>
          <cell r="Z37">
            <v>33</v>
          </cell>
          <cell r="AA37">
            <v>35</v>
          </cell>
          <cell r="AB37">
            <v>794.96750774600002</v>
          </cell>
          <cell r="AC37">
            <v>931.51653534499997</v>
          </cell>
          <cell r="AD37">
            <v>0.56603414347532899</v>
          </cell>
          <cell r="AE37">
            <v>17.176680338314981</v>
          </cell>
          <cell r="AF37">
            <v>73.632010956000002</v>
          </cell>
          <cell r="AG37">
            <v>87.054756665999989</v>
          </cell>
          <cell r="AH37">
            <v>0.57266214412231897</v>
          </cell>
          <cell r="AI37">
            <v>18.229497654248462</v>
          </cell>
        </row>
        <row r="38">
          <cell r="X38" t="str">
            <v>Hetero</v>
          </cell>
          <cell r="Y38">
            <v>35</v>
          </cell>
          <cell r="Z38">
            <v>38</v>
          </cell>
          <cell r="AA38">
            <v>39</v>
          </cell>
          <cell r="AB38">
            <v>829.07875561900005</v>
          </cell>
          <cell r="AC38">
            <v>878.72212455300019</v>
          </cell>
          <cell r="AD38">
            <v>0.53395372626419868</v>
          </cell>
          <cell r="AE38">
            <v>5.9877748160288746</v>
          </cell>
          <cell r="AF38">
            <v>66.909763564999977</v>
          </cell>
          <cell r="AG38">
            <v>77.677205044000004</v>
          </cell>
          <cell r="AH38">
            <v>0.51097489090219006</v>
          </cell>
          <cell r="AI38">
            <v>16.092481732564963</v>
          </cell>
        </row>
        <row r="39">
          <cell r="X39" t="str">
            <v>Hegde &amp; Hegde</v>
          </cell>
          <cell r="Y39">
            <v>32</v>
          </cell>
          <cell r="Z39">
            <v>31</v>
          </cell>
          <cell r="AA39">
            <v>32</v>
          </cell>
          <cell r="AB39">
            <v>851.53874243799999</v>
          </cell>
          <cell r="AC39">
            <v>982.55902478200017</v>
          </cell>
          <cell r="AD39">
            <v>0.59705000920939288</v>
          </cell>
          <cell r="AE39">
            <v>15.38629727743006</v>
          </cell>
          <cell r="AF39">
            <v>79.162248355000003</v>
          </cell>
          <cell r="AG39">
            <v>89.189971724000003</v>
          </cell>
          <cell r="AH39">
            <v>0.58670798010079239</v>
          </cell>
          <cell r="AI39">
            <v>12.667304905276382</v>
          </cell>
        </row>
        <row r="40">
          <cell r="X40" t="str">
            <v>Corona</v>
          </cell>
          <cell r="Y40">
            <v>34</v>
          </cell>
          <cell r="Z40">
            <v>37</v>
          </cell>
          <cell r="AA40">
            <v>36</v>
          </cell>
          <cell r="AB40">
            <v>761.84755022500008</v>
          </cell>
          <cell r="AC40">
            <v>884.76109137600008</v>
          </cell>
          <cell r="AD40">
            <v>0.53762329227127625</v>
          </cell>
          <cell r="AE40">
            <v>16.133613754444625</v>
          </cell>
          <cell r="AF40">
            <v>74.978031973</v>
          </cell>
          <cell r="AG40">
            <v>78.822812734999985</v>
          </cell>
          <cell r="AH40">
            <v>0.51851090825237467</v>
          </cell>
          <cell r="AI40">
            <v>5.1278763403452814</v>
          </cell>
        </row>
        <row r="41">
          <cell r="X41" t="str">
            <v>Medley</v>
          </cell>
          <cell r="Y41">
            <v>37</v>
          </cell>
          <cell r="Z41">
            <v>34</v>
          </cell>
          <cell r="AA41">
            <v>34</v>
          </cell>
          <cell r="AB41">
            <v>803.43303853800001</v>
          </cell>
          <cell r="AC41">
            <v>841.54288830900009</v>
          </cell>
          <cell r="AD41">
            <v>0.51136183836534854</v>
          </cell>
          <cell r="AE41">
            <v>4.7433759806975644</v>
          </cell>
          <cell r="AF41">
            <v>71.316230707999992</v>
          </cell>
          <cell r="AG41">
            <v>84.862933120999998</v>
          </cell>
          <cell r="AH41">
            <v>0.5582439271415609</v>
          </cell>
          <cell r="AI41">
            <v>18.995258552665462</v>
          </cell>
        </row>
        <row r="42">
          <cell r="X42" t="str">
            <v>Jb Chemicals</v>
          </cell>
          <cell r="Y42">
            <v>36</v>
          </cell>
          <cell r="Z42">
            <v>35</v>
          </cell>
          <cell r="AA42">
            <v>33</v>
          </cell>
          <cell r="AB42">
            <v>871.21548052800017</v>
          </cell>
          <cell r="AC42">
            <v>867.80035815699989</v>
          </cell>
          <cell r="AD42">
            <v>0.52731713694707172</v>
          </cell>
          <cell r="AE42">
            <v>-0.39199514326014651</v>
          </cell>
          <cell r="AF42">
            <v>69.757323492000012</v>
          </cell>
          <cell r="AG42">
            <v>84.799327111999972</v>
          </cell>
          <cell r="AH42">
            <v>0.55782551515710421</v>
          </cell>
          <cell r="AI42">
            <v>21.563332517660342</v>
          </cell>
        </row>
        <row r="43">
          <cell r="X43" t="str">
            <v>Apex Lab</v>
          </cell>
          <cell r="Y43">
            <v>40</v>
          </cell>
          <cell r="Z43">
            <v>36</v>
          </cell>
          <cell r="AA43">
            <v>42</v>
          </cell>
          <cell r="AB43">
            <v>849.74052992899988</v>
          </cell>
          <cell r="AC43">
            <v>776.78948403899994</v>
          </cell>
          <cell r="AD43">
            <v>0.47201456289319976</v>
          </cell>
          <cell r="AE43">
            <v>-8.5850966642835544</v>
          </cell>
          <cell r="AF43">
            <v>68.68183741899999</v>
          </cell>
          <cell r="AG43">
            <v>79.157703099999964</v>
          </cell>
          <cell r="AH43">
            <v>0.52071387844965611</v>
          </cell>
          <cell r="AI43">
            <v>15.252745230286962</v>
          </cell>
        </row>
        <row r="44">
          <cell r="X44" t="str">
            <v>Systopic</v>
          </cell>
          <cell r="Y44">
            <v>38</v>
          </cell>
          <cell r="Z44">
            <v>40</v>
          </cell>
          <cell r="AA44">
            <v>38</v>
          </cell>
          <cell r="AB44">
            <v>716.54822519599986</v>
          </cell>
          <cell r="AC44">
            <v>806.40205190300003</v>
          </cell>
          <cell r="AD44">
            <v>0.4900085800158227</v>
          </cell>
          <cell r="AE44">
            <v>12.539815681271421</v>
          </cell>
          <cell r="AF44">
            <v>64.798587033000018</v>
          </cell>
          <cell r="AG44">
            <v>74.505935009999988</v>
          </cell>
          <cell r="AH44">
            <v>0.49011369541084038</v>
          </cell>
          <cell r="AI44">
            <v>14.980801930227756</v>
          </cell>
        </row>
        <row r="45">
          <cell r="X45" t="str">
            <v>MSD + Fulford + Organon</v>
          </cell>
          <cell r="Y45">
            <v>39</v>
          </cell>
          <cell r="Z45">
            <v>47</v>
          </cell>
          <cell r="AA45">
            <v>43</v>
          </cell>
          <cell r="AB45">
            <v>857.23919920499998</v>
          </cell>
          <cell r="AC45">
            <v>786.89593533900018</v>
          </cell>
          <cell r="AD45">
            <v>0.47815572763704628</v>
          </cell>
          <cell r="AE45">
            <v>-8.2057917943131713</v>
          </cell>
          <cell r="AF45">
            <v>69.924931200000003</v>
          </cell>
          <cell r="AG45">
            <v>63.274502103000017</v>
          </cell>
          <cell r="AH45">
            <v>0.41623127133187476</v>
          </cell>
          <cell r="AI45">
            <v>-9.5108124997339729</v>
          </cell>
        </row>
        <row r="46">
          <cell r="X46" t="str">
            <v>Boehringer Ingelheim</v>
          </cell>
          <cell r="Y46">
            <v>41</v>
          </cell>
          <cell r="Z46">
            <v>39</v>
          </cell>
          <cell r="AA46">
            <v>37</v>
          </cell>
          <cell r="AB46">
            <v>830.54498766099994</v>
          </cell>
          <cell r="AC46">
            <v>775.9230718959999</v>
          </cell>
          <cell r="AD46">
            <v>0.47148808930239222</v>
          </cell>
          <cell r="AE46">
            <v>-6.5766354112650163</v>
          </cell>
          <cell r="AF46">
            <v>65.985033146000006</v>
          </cell>
          <cell r="AG46">
            <v>74.890690395999982</v>
          </cell>
          <cell r="AH46">
            <v>0.49264468685516449</v>
          </cell>
          <cell r="AI46">
            <v>13.496480679633976</v>
          </cell>
        </row>
        <row r="47">
          <cell r="X47" t="str">
            <v>Astrazeneca</v>
          </cell>
          <cell r="Y47">
            <v>42</v>
          </cell>
          <cell r="Z47">
            <v>44</v>
          </cell>
          <cell r="AA47">
            <v>40</v>
          </cell>
          <cell r="AB47">
            <v>641.50342699000009</v>
          </cell>
          <cell r="AC47">
            <v>772.33185749100016</v>
          </cell>
          <cell r="AD47">
            <v>0.46930589511405463</v>
          </cell>
          <cell r="AE47">
            <v>20.394034543955669</v>
          </cell>
          <cell r="AF47">
            <v>58.307234149999992</v>
          </cell>
          <cell r="AG47">
            <v>71.333269958000017</v>
          </cell>
          <cell r="AH47">
            <v>0.46924332323541795</v>
          </cell>
          <cell r="AI47">
            <v>22.340342494191219</v>
          </cell>
        </row>
        <row r="48">
          <cell r="X48" t="str">
            <v>Meyer Organics</v>
          </cell>
          <cell r="Y48">
            <v>45</v>
          </cell>
          <cell r="Z48">
            <v>45</v>
          </cell>
          <cell r="AA48">
            <v>47</v>
          </cell>
          <cell r="AB48">
            <v>653.73211749300003</v>
          </cell>
          <cell r="AC48">
            <v>706.01474418400016</v>
          </cell>
          <cell r="AD48">
            <v>0.42900843500017544</v>
          </cell>
          <cell r="AE48">
            <v>7.9975612780811502</v>
          </cell>
          <cell r="AF48">
            <v>59.705922627</v>
          </cell>
          <cell r="AG48">
            <v>63.617809353000006</v>
          </cell>
          <cell r="AH48">
            <v>0.41848960934127283</v>
          </cell>
          <cell r="AI48">
            <v>6.5519240870603142</v>
          </cell>
        </row>
        <row r="49">
          <cell r="X49" t="str">
            <v>Wallace + Indi Pharma</v>
          </cell>
          <cell r="Y49">
            <v>44</v>
          </cell>
          <cell r="Z49">
            <v>41</v>
          </cell>
          <cell r="AA49">
            <v>41</v>
          </cell>
          <cell r="AB49">
            <v>662.71426829600011</v>
          </cell>
          <cell r="AC49">
            <v>726.18400090400007</v>
          </cell>
          <cell r="AD49">
            <v>0.44126424315693658</v>
          </cell>
          <cell r="AE49">
            <v>9.5772394898326496</v>
          </cell>
          <cell r="AF49">
            <v>60.699054561000018</v>
          </cell>
          <cell r="AG49">
            <v>72.777640011000003</v>
          </cell>
          <cell r="AH49">
            <v>0.4787446541578681</v>
          </cell>
          <cell r="AI49">
            <v>19.899132758091838</v>
          </cell>
        </row>
        <row r="50">
          <cell r="X50" t="str">
            <v>Win-Medicare</v>
          </cell>
          <cell r="Y50">
            <v>43</v>
          </cell>
          <cell r="Z50">
            <v>42</v>
          </cell>
          <cell r="AA50">
            <v>44</v>
          </cell>
          <cell r="AB50">
            <v>718.7148918490002</v>
          </cell>
          <cell r="AC50">
            <v>731.58746739899993</v>
          </cell>
          <cell r="AD50">
            <v>0.44454764867175345</v>
          </cell>
          <cell r="AE50">
            <v>1.7910545191130041</v>
          </cell>
          <cell r="AF50">
            <v>58.122313743000007</v>
          </cell>
          <cell r="AG50">
            <v>72.570283738000001</v>
          </cell>
          <cell r="AH50">
            <v>0.47738062659129898</v>
          </cell>
          <cell r="AI50">
            <v>24.857871382899035</v>
          </cell>
        </row>
        <row r="51">
          <cell r="X51" t="str">
            <v>P&amp;G Health</v>
          </cell>
          <cell r="Y51">
            <v>46</v>
          </cell>
          <cell r="Z51">
            <v>46</v>
          </cell>
          <cell r="AA51">
            <v>46</v>
          </cell>
          <cell r="AB51">
            <v>708.99146526499999</v>
          </cell>
          <cell r="AC51">
            <v>700.25153653900009</v>
          </cell>
          <cell r="AD51">
            <v>0.42550643350129713</v>
          </cell>
          <cell r="AE51">
            <v>-1.232726930321121</v>
          </cell>
          <cell r="AF51">
            <v>54.590627527000002</v>
          </cell>
          <cell r="AG51">
            <v>63.448608750000012</v>
          </cell>
          <cell r="AH51">
            <v>0.41737657676486212</v>
          </cell>
          <cell r="AI51">
            <v>16.226194173384314</v>
          </cell>
        </row>
        <row r="52">
          <cell r="X52" t="str">
            <v>Fourrts</v>
          </cell>
          <cell r="Y52">
            <v>49</v>
          </cell>
          <cell r="Z52">
            <v>51</v>
          </cell>
          <cell r="AA52">
            <v>51</v>
          </cell>
          <cell r="AB52">
            <v>571.1580399620002</v>
          </cell>
          <cell r="AC52">
            <v>625.43790252400004</v>
          </cell>
          <cell r="AD52">
            <v>0.38004607971995125</v>
          </cell>
          <cell r="AE52">
            <v>9.5034751792360623</v>
          </cell>
          <cell r="AF52">
            <v>49.556604457000006</v>
          </cell>
          <cell r="AG52">
            <v>55.345832082000008</v>
          </cell>
          <cell r="AH52">
            <v>0.36407502682378418</v>
          </cell>
          <cell r="AI52">
            <v>11.682050633681513</v>
          </cell>
        </row>
        <row r="53">
          <cell r="X53" t="str">
            <v>Natco</v>
          </cell>
          <cell r="Y53">
            <v>47</v>
          </cell>
          <cell r="Z53">
            <v>43</v>
          </cell>
          <cell r="AA53">
            <v>45</v>
          </cell>
          <cell r="AB53">
            <v>790.37503206600002</v>
          </cell>
          <cell r="AC53">
            <v>662.55651445299998</v>
          </cell>
          <cell r="AD53">
            <v>0.4026011293760941</v>
          </cell>
          <cell r="AE53">
            <v>-16.171882008834331</v>
          </cell>
          <cell r="AF53">
            <v>57.040632973999998</v>
          </cell>
          <cell r="AG53">
            <v>72.343162899000006</v>
          </cell>
          <cell r="AH53">
            <v>0.47588658408727352</v>
          </cell>
          <cell r="AI53">
            <v>26.827419555416128</v>
          </cell>
        </row>
        <row r="54">
          <cell r="X54" t="str">
            <v>Janssen</v>
          </cell>
          <cell r="Y54">
            <v>48</v>
          </cell>
          <cell r="Z54">
            <v>49</v>
          </cell>
          <cell r="AA54">
            <v>50</v>
          </cell>
          <cell r="AB54">
            <v>612.9315069029999</v>
          </cell>
          <cell r="AC54">
            <v>659.11910078599988</v>
          </cell>
          <cell r="AD54">
            <v>0.40051239189592663</v>
          </cell>
          <cell r="AE54">
            <v>7.5355228704712971</v>
          </cell>
          <cell r="AF54">
            <v>56.358515027000003</v>
          </cell>
          <cell r="AG54">
            <v>58.722980478000004</v>
          </cell>
          <cell r="AH54">
            <v>0.38629052791228402</v>
          </cell>
          <cell r="AI54">
            <v>4.1954005528130836</v>
          </cell>
        </row>
        <row r="55">
          <cell r="X55" t="str">
            <v>Centaur</v>
          </cell>
          <cell r="Y55">
            <v>51</v>
          </cell>
          <cell r="Z55">
            <v>53</v>
          </cell>
          <cell r="AA55">
            <v>57</v>
          </cell>
          <cell r="AB55">
            <v>483.41103850099995</v>
          </cell>
          <cell r="AC55">
            <v>581.0155450420001</v>
          </cell>
          <cell r="AD55">
            <v>0.35305292381299136</v>
          </cell>
          <cell r="AE55">
            <v>20.190789776679523</v>
          </cell>
          <cell r="AF55">
            <v>43.741466308</v>
          </cell>
          <cell r="AG55">
            <v>52.907769160000015</v>
          </cell>
          <cell r="AH55">
            <v>0.34803700209212779</v>
          </cell>
          <cell r="AI55">
            <v>20.95563689487831</v>
          </cell>
        </row>
        <row r="56">
          <cell r="X56" t="str">
            <v>Danone</v>
          </cell>
          <cell r="Y56">
            <v>50</v>
          </cell>
          <cell r="Z56">
            <v>48</v>
          </cell>
          <cell r="AA56">
            <v>48</v>
          </cell>
          <cell r="AB56">
            <v>536.92949508599997</v>
          </cell>
          <cell r="AC56">
            <v>615.16404940500001</v>
          </cell>
          <cell r="AD56">
            <v>0.37380319359850339</v>
          </cell>
          <cell r="AE56">
            <v>14.570731359518476</v>
          </cell>
          <cell r="AF56">
            <v>48.658313615000004</v>
          </cell>
          <cell r="AG56">
            <v>61.356076040999994</v>
          </cell>
          <cell r="AH56">
            <v>0.40361151310062637</v>
          </cell>
          <cell r="AI56">
            <v>26.095771683475746</v>
          </cell>
        </row>
        <row r="57">
          <cell r="X57" t="str">
            <v>Fresenius Kabi</v>
          </cell>
          <cell r="Y57">
            <v>52</v>
          </cell>
          <cell r="Z57">
            <v>50</v>
          </cell>
          <cell r="AA57">
            <v>49</v>
          </cell>
          <cell r="AB57">
            <v>487.31526745200006</v>
          </cell>
          <cell r="AC57">
            <v>569.75410877900003</v>
          </cell>
          <cell r="AD57">
            <v>0.34620993478642681</v>
          </cell>
          <cell r="AE57">
            <v>16.916942035911092</v>
          </cell>
          <cell r="AF57">
            <v>44.149085766000006</v>
          </cell>
          <cell r="AG57">
            <v>56.699276312999999</v>
          </cell>
          <cell r="AH57">
            <v>0.37297823102488387</v>
          </cell>
          <cell r="AI57">
            <v>28.42684130203466</v>
          </cell>
        </row>
        <row r="58">
          <cell r="X58" t="str">
            <v>Pharmed</v>
          </cell>
          <cell r="Y58">
            <v>54</v>
          </cell>
          <cell r="Z58">
            <v>52</v>
          </cell>
          <cell r="AA58">
            <v>53</v>
          </cell>
          <cell r="AB58">
            <v>442.25780969800007</v>
          </cell>
          <cell r="AC58">
            <v>552.337396506</v>
          </cell>
          <cell r="AD58">
            <v>0.33562670470994449</v>
          </cell>
          <cell r="AE58">
            <v>24.890365844114498</v>
          </cell>
          <cell r="AF58">
            <v>44.201197444999998</v>
          </cell>
          <cell r="AG58">
            <v>53.492611921999988</v>
          </cell>
          <cell r="AH58">
            <v>0.35188420496636347</v>
          </cell>
          <cell r="AI58">
            <v>21.020730238273273</v>
          </cell>
        </row>
        <row r="59">
          <cell r="X59" t="str">
            <v>Allergan</v>
          </cell>
          <cell r="Y59">
            <v>53</v>
          </cell>
          <cell r="Z59">
            <v>54</v>
          </cell>
          <cell r="AA59">
            <v>52</v>
          </cell>
          <cell r="AB59">
            <v>473.38554062799994</v>
          </cell>
          <cell r="AC59">
            <v>561.22748005599999</v>
          </cell>
          <cell r="AD59">
            <v>0.34102874604438488</v>
          </cell>
          <cell r="AE59">
            <v>18.5561095320883</v>
          </cell>
          <cell r="AF59">
            <v>43.218497011000004</v>
          </cell>
          <cell r="AG59">
            <v>52.128691179999997</v>
          </cell>
          <cell r="AH59">
            <v>0.3429120843558458</v>
          </cell>
          <cell r="AI59">
            <v>20.616622014255071</v>
          </cell>
        </row>
        <row r="60">
          <cell r="X60" t="str">
            <v>Biocon</v>
          </cell>
          <cell r="Y60">
            <v>55</v>
          </cell>
          <cell r="Z60">
            <v>55</v>
          </cell>
          <cell r="AA60">
            <v>56</v>
          </cell>
          <cell r="AB60">
            <v>515.07133569199982</v>
          </cell>
          <cell r="AC60">
            <v>486.42287138899997</v>
          </cell>
          <cell r="AD60">
            <v>0.29557387649754358</v>
          </cell>
          <cell r="AE60">
            <v>-5.5620381717632483</v>
          </cell>
          <cell r="AF60">
            <v>40.651416275999999</v>
          </cell>
          <cell r="AG60">
            <v>48.676346654</v>
          </cell>
          <cell r="AH60">
            <v>0.3202019293427969</v>
          </cell>
          <cell r="AI60">
            <v>19.740838359764126</v>
          </cell>
        </row>
        <row r="61">
          <cell r="X61" t="str">
            <v>Troikaa</v>
          </cell>
          <cell r="Y61">
            <v>56</v>
          </cell>
          <cell r="Z61">
            <v>58</v>
          </cell>
          <cell r="AA61">
            <v>58</v>
          </cell>
          <cell r="AB61">
            <v>406.777683094</v>
          </cell>
          <cell r="AC61">
            <v>468.69785604200001</v>
          </cell>
          <cell r="AD61">
            <v>0.28480330668011106</v>
          </cell>
          <cell r="AE61">
            <v>15.222116532310153</v>
          </cell>
          <cell r="AF61">
            <v>38.679457303999996</v>
          </cell>
          <cell r="AG61">
            <v>43.880157134000008</v>
          </cell>
          <cell r="AH61">
            <v>0.2886517156689139</v>
          </cell>
          <cell r="AI61">
            <v>13.44563805310213</v>
          </cell>
        </row>
        <row r="62">
          <cell r="X62" t="str">
            <v>Raptakos Brett</v>
          </cell>
          <cell r="Y62">
            <v>58</v>
          </cell>
          <cell r="Z62">
            <v>57</v>
          </cell>
          <cell r="AA62">
            <v>55</v>
          </cell>
          <cell r="AB62">
            <v>474.53230331400005</v>
          </cell>
          <cell r="AC62">
            <v>461.08250987200006</v>
          </cell>
          <cell r="AD62">
            <v>0.28017585694299224</v>
          </cell>
          <cell r="AE62">
            <v>-2.8343262087892498</v>
          </cell>
          <cell r="AF62">
            <v>41.944581592000006</v>
          </cell>
          <cell r="AG62">
            <v>46.84430128599999</v>
          </cell>
          <cell r="AH62">
            <v>0.3081503991479167</v>
          </cell>
          <cell r="AI62">
            <v>11.681412730874612</v>
          </cell>
        </row>
        <row r="63">
          <cell r="X63" t="str">
            <v>Bayer Zydus</v>
          </cell>
          <cell r="Y63">
            <v>57</v>
          </cell>
          <cell r="Z63">
            <v>56</v>
          </cell>
          <cell r="AA63">
            <v>54</v>
          </cell>
          <cell r="AB63">
            <v>562.69337788400003</v>
          </cell>
          <cell r="AC63">
            <v>466.13232988200002</v>
          </cell>
          <cell r="AD63">
            <v>0.28324436988463986</v>
          </cell>
          <cell r="AE63">
            <v>-17.160509044040367</v>
          </cell>
          <cell r="AF63">
            <v>38.610324877999993</v>
          </cell>
          <cell r="AG63">
            <v>47.177074173000001</v>
          </cell>
          <cell r="AH63">
            <v>0.31033944018683823</v>
          </cell>
          <cell r="AI63">
            <v>22.187716166774109</v>
          </cell>
        </row>
        <row r="64">
          <cell r="X64" t="str">
            <v>Piramal HC</v>
          </cell>
          <cell r="Y64">
            <v>59</v>
          </cell>
          <cell r="Z64">
            <v>59</v>
          </cell>
          <cell r="AA64">
            <v>59</v>
          </cell>
          <cell r="AB64">
            <v>402.81654205799998</v>
          </cell>
          <cell r="AC64">
            <v>424.60172826899998</v>
          </cell>
          <cell r="AD64">
            <v>0.25800838359769418</v>
          </cell>
          <cell r="AE64">
            <v>5.4082153875059049</v>
          </cell>
          <cell r="AF64">
            <v>37.795079168000001</v>
          </cell>
          <cell r="AG64">
            <v>43.626071113000009</v>
          </cell>
          <cell r="AH64">
            <v>0.28698029125570668</v>
          </cell>
          <cell r="AI64">
            <v>15.427913033548933</v>
          </cell>
        </row>
        <row r="65">
          <cell r="X65" t="str">
            <v>Wockhardt</v>
          </cell>
          <cell r="Y65">
            <v>60</v>
          </cell>
          <cell r="Z65">
            <v>60</v>
          </cell>
          <cell r="AA65">
            <v>61</v>
          </cell>
          <cell r="AB65">
            <v>391.95163681000002</v>
          </cell>
          <cell r="AC65">
            <v>397.16698238600009</v>
          </cell>
          <cell r="AD65">
            <v>0.24133771560832157</v>
          </cell>
          <cell r="AE65">
            <v>1.3306094645876527</v>
          </cell>
          <cell r="AF65">
            <v>35.492081147</v>
          </cell>
          <cell r="AG65">
            <v>39.252733318000004</v>
          </cell>
          <cell r="AH65">
            <v>0.25821167372611437</v>
          </cell>
          <cell r="AI65">
            <v>10.59574995172656</v>
          </cell>
        </row>
        <row r="66">
          <cell r="X66" t="str">
            <v>Akumentis</v>
          </cell>
          <cell r="Y66">
            <v>61</v>
          </cell>
          <cell r="Z66">
            <v>64</v>
          </cell>
          <cell r="AA66">
            <v>64</v>
          </cell>
          <cell r="AB66">
            <v>321.77702869500001</v>
          </cell>
          <cell r="AC66">
            <v>379.85804385599999</v>
          </cell>
          <cell r="AD66">
            <v>0.23081997402935203</v>
          </cell>
          <cell r="AE66">
            <v>18.05008126172136</v>
          </cell>
          <cell r="AF66">
            <v>30.824255034999997</v>
          </cell>
          <cell r="AG66">
            <v>34.450405844999999</v>
          </cell>
          <cell r="AH66">
            <v>0.22662108347247714</v>
          </cell>
          <cell r="AI66">
            <v>11.763952789394637</v>
          </cell>
        </row>
        <row r="67">
          <cell r="X67" t="str">
            <v>Integrace Health</v>
          </cell>
          <cell r="Y67">
            <v>67</v>
          </cell>
          <cell r="Z67">
            <v>69</v>
          </cell>
          <cell r="AA67">
            <v>69</v>
          </cell>
          <cell r="AB67">
            <v>362.79921565500007</v>
          </cell>
          <cell r="AC67">
            <v>335.19221001799997</v>
          </cell>
          <cell r="AD67">
            <v>0.20367887020585415</v>
          </cell>
          <cell r="AE67">
            <v>-7.6094446861353333</v>
          </cell>
          <cell r="AF67">
            <v>33.452950615999995</v>
          </cell>
          <cell r="AG67">
            <v>28.653605930000005</v>
          </cell>
          <cell r="AH67">
            <v>0.18848867123556515</v>
          </cell>
          <cell r="AI67">
            <v>-14.346551193916341</v>
          </cell>
        </row>
        <row r="68">
          <cell r="X68" t="str">
            <v>Albert David</v>
          </cell>
          <cell r="Y68">
            <v>62</v>
          </cell>
          <cell r="Z68">
            <v>61</v>
          </cell>
          <cell r="AA68">
            <v>60</v>
          </cell>
          <cell r="AB68">
            <v>330.20767278000005</v>
          </cell>
          <cell r="AC68">
            <v>379.62153234899995</v>
          </cell>
          <cell r="AD68">
            <v>0.23067625828925814</v>
          </cell>
          <cell r="AE68">
            <v>14.964479520717177</v>
          </cell>
          <cell r="AF68">
            <v>30.267984821000002</v>
          </cell>
          <cell r="AG68">
            <v>38.473551064999995</v>
          </cell>
          <cell r="AH68">
            <v>0.25308607006292805</v>
          </cell>
          <cell r="AI68">
            <v>27.109721022150609</v>
          </cell>
        </row>
        <row r="69">
          <cell r="X69" t="str">
            <v>Maneesh*</v>
          </cell>
          <cell r="Y69">
            <v>63</v>
          </cell>
          <cell r="Z69">
            <v>63</v>
          </cell>
          <cell r="AA69">
            <v>63</v>
          </cell>
          <cell r="AB69">
            <v>321.52579404299996</v>
          </cell>
          <cell r="AC69">
            <v>376.46452186599998</v>
          </cell>
          <cell r="AD69">
            <v>0.22875790723816736</v>
          </cell>
          <cell r="AE69">
            <v>17.086880381252612</v>
          </cell>
          <cell r="AF69">
            <v>30.736093920999998</v>
          </cell>
          <cell r="AG69">
            <v>37.179870107999996</v>
          </cell>
          <cell r="AH69">
            <v>0.2445759996311859</v>
          </cell>
          <cell r="AI69">
            <v>20.964850652663387</v>
          </cell>
        </row>
        <row r="70">
          <cell r="X70" t="str">
            <v>RPG</v>
          </cell>
          <cell r="Y70">
            <v>65</v>
          </cell>
          <cell r="Z70">
            <v>65</v>
          </cell>
          <cell r="AA70">
            <v>65</v>
          </cell>
          <cell r="AB70">
            <v>308.20979469100001</v>
          </cell>
          <cell r="AC70">
            <v>354.4745516750001</v>
          </cell>
          <cell r="AD70">
            <v>0.21539574621383226</v>
          </cell>
          <cell r="AE70">
            <v>15.010800364207583</v>
          </cell>
          <cell r="AF70">
            <v>29.132169034999993</v>
          </cell>
          <cell r="AG70">
            <v>33.227451099</v>
          </cell>
          <cell r="AH70">
            <v>0.21857626301888727</v>
          </cell>
          <cell r="AI70">
            <v>14.057594060640824</v>
          </cell>
        </row>
        <row r="71">
          <cell r="X71" t="str">
            <v>Serum Institute</v>
          </cell>
          <cell r="Y71">
            <v>66</v>
          </cell>
          <cell r="Z71">
            <v>66</v>
          </cell>
          <cell r="AA71">
            <v>66</v>
          </cell>
          <cell r="AB71">
            <v>301.94451192600002</v>
          </cell>
          <cell r="AC71">
            <v>346.85967926000001</v>
          </cell>
          <cell r="AD71">
            <v>0.21076858435298335</v>
          </cell>
          <cell r="AE71">
            <v>14.875305084202921</v>
          </cell>
          <cell r="AF71">
            <v>29.967163667000001</v>
          </cell>
          <cell r="AG71">
            <v>31.444103445999993</v>
          </cell>
          <cell r="AH71">
            <v>0.20684507531824611</v>
          </cell>
          <cell r="AI71">
            <v>4.9285270885559527</v>
          </cell>
        </row>
        <row r="72">
          <cell r="X72" t="str">
            <v>Merck</v>
          </cell>
          <cell r="Y72">
            <v>64</v>
          </cell>
          <cell r="Z72">
            <v>62</v>
          </cell>
          <cell r="AA72">
            <v>62</v>
          </cell>
          <cell r="AB72">
            <v>285.69769064599996</v>
          </cell>
          <cell r="AC72">
            <v>361.022328066</v>
          </cell>
          <cell r="AD72">
            <v>0.21937448932844048</v>
          </cell>
          <cell r="AE72">
            <v>26.36515445738506</v>
          </cell>
          <cell r="AF72">
            <v>24.167725943000004</v>
          </cell>
          <cell r="AG72">
            <v>37.341494267999998</v>
          </cell>
          <cell r="AH72">
            <v>0.24563919297698636</v>
          </cell>
          <cell r="AI72">
            <v>54.509755514732973</v>
          </cell>
        </row>
        <row r="73">
          <cell r="X73" t="str">
            <v>Tablets India</v>
          </cell>
          <cell r="Y73">
            <v>68</v>
          </cell>
          <cell r="Z73">
            <v>67</v>
          </cell>
          <cell r="AA73">
            <v>67</v>
          </cell>
          <cell r="AB73">
            <v>253.68318413</v>
          </cell>
          <cell r="AC73">
            <v>311.66913447000007</v>
          </cell>
          <cell r="AD73">
            <v>0.18938512080420103</v>
          </cell>
          <cell r="AE73">
            <v>22.857624772750086</v>
          </cell>
          <cell r="AF73">
            <v>24.73838147799999</v>
          </cell>
          <cell r="AG73">
            <v>30.823877298000003</v>
          </cell>
          <cell r="AH73">
            <v>0.2027651140460883</v>
          </cell>
          <cell r="AI73">
            <v>24.599409728610922</v>
          </cell>
        </row>
        <row r="74">
          <cell r="X74" t="str">
            <v>Biological E</v>
          </cell>
          <cell r="Y74">
            <v>71</v>
          </cell>
          <cell r="Z74">
            <v>72</v>
          </cell>
          <cell r="AA74">
            <v>70</v>
          </cell>
          <cell r="AB74">
            <v>285.692869395</v>
          </cell>
          <cell r="AC74">
            <v>302.34350622900001</v>
          </cell>
          <cell r="AD74">
            <v>0.18371842161693563</v>
          </cell>
          <cell r="AE74">
            <v>5.8281597539555037</v>
          </cell>
          <cell r="AF74">
            <v>25.885841711000001</v>
          </cell>
          <cell r="AG74">
            <v>27.734777632999993</v>
          </cell>
          <cell r="AH74">
            <v>0.18244445030161832</v>
          </cell>
          <cell r="AI74">
            <v>7.1426532798981839</v>
          </cell>
        </row>
        <row r="75">
          <cell r="X75" t="str">
            <v>Leeford HC</v>
          </cell>
          <cell r="Y75">
            <v>69</v>
          </cell>
          <cell r="Z75">
            <v>70</v>
          </cell>
          <cell r="AA75">
            <v>72</v>
          </cell>
          <cell r="AB75">
            <v>249.63935265200001</v>
          </cell>
          <cell r="AC75">
            <v>304.67584206600003</v>
          </cell>
          <cell r="AD75">
            <v>0.18513566078307042</v>
          </cell>
          <cell r="AE75">
            <v>22.0463996678927</v>
          </cell>
          <cell r="AF75">
            <v>22.717205915000001</v>
          </cell>
          <cell r="AG75">
            <v>28.501193963999999</v>
          </cell>
          <cell r="AH75">
            <v>0.1874860773902417</v>
          </cell>
          <cell r="AI75">
            <v>25.460825026817545</v>
          </cell>
        </row>
        <row r="76">
          <cell r="X76" t="str">
            <v>Samarth</v>
          </cell>
          <cell r="Y76">
            <v>70</v>
          </cell>
          <cell r="Z76">
            <v>68</v>
          </cell>
          <cell r="AA76">
            <v>68</v>
          </cell>
          <cell r="AB76">
            <v>261.887187278</v>
          </cell>
          <cell r="AC76">
            <v>303.31205937000004</v>
          </cell>
          <cell r="AD76">
            <v>0.18430696097912014</v>
          </cell>
          <cell r="AE76">
            <v>15.817830770020265</v>
          </cell>
          <cell r="AF76">
            <v>22.683814971000007</v>
          </cell>
          <cell r="AG76">
            <v>30.085024786000002</v>
          </cell>
          <cell r="AH76">
            <v>0.19790480681054659</v>
          </cell>
          <cell r="AI76">
            <v>32.627711980819925</v>
          </cell>
        </row>
        <row r="77">
          <cell r="X77" t="str">
            <v>East India</v>
          </cell>
          <cell r="Y77">
            <v>73</v>
          </cell>
          <cell r="Z77">
            <v>71</v>
          </cell>
          <cell r="AA77">
            <v>73</v>
          </cell>
          <cell r="AB77">
            <v>276.80628446399999</v>
          </cell>
          <cell r="AC77">
            <v>279.86683483600001</v>
          </cell>
          <cell r="AD77">
            <v>0.17006051758906862</v>
          </cell>
          <cell r="AE77">
            <v>1.1056650602880609</v>
          </cell>
          <cell r="AF77">
            <v>26.191748595999993</v>
          </cell>
          <cell r="AG77">
            <v>28.153699905000007</v>
          </cell>
          <cell r="AH77">
            <v>0.18520019778391317</v>
          </cell>
          <cell r="AI77">
            <v>7.4907228962164112</v>
          </cell>
        </row>
        <row r="78">
          <cell r="X78" t="str">
            <v>Serdia</v>
          </cell>
          <cell r="Y78">
            <v>72</v>
          </cell>
          <cell r="Z78">
            <v>73</v>
          </cell>
          <cell r="AA78">
            <v>71</v>
          </cell>
          <cell r="AB78">
            <v>231.79960871499998</v>
          </cell>
          <cell r="AC78">
            <v>290.38484455699995</v>
          </cell>
          <cell r="AD78">
            <v>0.176451764977164</v>
          </cell>
          <cell r="AE78">
            <v>25.274087461481059</v>
          </cell>
          <cell r="AF78">
            <v>21.298644790999997</v>
          </cell>
          <cell r="AG78">
            <v>27.120190934000004</v>
          </cell>
          <cell r="AH78">
            <v>0.17840158635854039</v>
          </cell>
          <cell r="AI78">
            <v>27.332941603213982</v>
          </cell>
        </row>
        <row r="79">
          <cell r="X79" t="str">
            <v>Unimed TL</v>
          </cell>
          <cell r="Y79">
            <v>74</v>
          </cell>
          <cell r="Z79">
            <v>77</v>
          </cell>
          <cell r="AA79">
            <v>75</v>
          </cell>
          <cell r="AB79">
            <v>233.77378047599998</v>
          </cell>
          <cell r="AC79">
            <v>268.35054501300004</v>
          </cell>
          <cell r="AD79">
            <v>0.16306266731090779</v>
          </cell>
          <cell r="AE79">
            <v>14.790694006229586</v>
          </cell>
          <cell r="AF79">
            <v>21.883888064000001</v>
          </cell>
          <cell r="AG79">
            <v>24.481015575000001</v>
          </cell>
          <cell r="AH79">
            <v>0.16104060715784835</v>
          </cell>
          <cell r="AI79">
            <v>11.867760899729674</v>
          </cell>
        </row>
        <row r="80">
          <cell r="X80" t="str">
            <v>KLM Labs</v>
          </cell>
          <cell r="Y80">
            <v>75</v>
          </cell>
          <cell r="Z80">
            <v>75</v>
          </cell>
          <cell r="AA80">
            <v>77</v>
          </cell>
          <cell r="AB80">
            <v>211.58986082500002</v>
          </cell>
          <cell r="AC80">
            <v>261.80288280299999</v>
          </cell>
          <cell r="AD80">
            <v>0.15908399357815378</v>
          </cell>
          <cell r="AE80">
            <v>23.731298740977834</v>
          </cell>
          <cell r="AF80">
            <v>20.645817772000001</v>
          </cell>
          <cell r="AG80">
            <v>24.917871077000001</v>
          </cell>
          <cell r="AH80">
            <v>0.1639143227137573</v>
          </cell>
          <cell r="AI80">
            <v>20.692100221836625</v>
          </cell>
        </row>
        <row r="81">
          <cell r="X81" t="str">
            <v>UNSC</v>
          </cell>
          <cell r="Y81">
            <v>76</v>
          </cell>
          <cell r="Z81">
            <v>76</v>
          </cell>
          <cell r="AA81">
            <v>78</v>
          </cell>
          <cell r="AB81">
            <v>244.20566500899997</v>
          </cell>
          <cell r="AC81">
            <v>261.01033416600001</v>
          </cell>
          <cell r="AD81">
            <v>0.1586024029977561</v>
          </cell>
          <cell r="AE81">
            <v>6.881359265920679</v>
          </cell>
          <cell r="AF81">
            <v>22.744120343000006</v>
          </cell>
          <cell r="AG81">
            <v>24.525932403999999</v>
          </cell>
          <cell r="AH81">
            <v>0.16133607829104563</v>
          </cell>
          <cell r="AI81">
            <v>7.8341656398612116</v>
          </cell>
        </row>
        <row r="82">
          <cell r="X82" t="str">
            <v>Walter Bushnell</v>
          </cell>
          <cell r="Y82">
            <v>77</v>
          </cell>
          <cell r="Z82">
            <v>74</v>
          </cell>
          <cell r="AA82">
            <v>74</v>
          </cell>
          <cell r="AB82">
            <v>228.71982243700006</v>
          </cell>
          <cell r="AC82">
            <v>259.49291980000004</v>
          </cell>
          <cell r="AD82">
            <v>0.15768034921946453</v>
          </cell>
          <cell r="AE82">
            <v>13.454495126445053</v>
          </cell>
          <cell r="AF82">
            <v>21.436671719000003</v>
          </cell>
          <cell r="AG82">
            <v>26.853061183000001</v>
          </cell>
          <cell r="AH82">
            <v>0.17664435789883157</v>
          </cell>
          <cell r="AI82">
            <v>25.266932922237558</v>
          </cell>
        </row>
        <row r="83">
          <cell r="X83" t="str">
            <v>Neon</v>
          </cell>
          <cell r="Y83">
            <v>78</v>
          </cell>
          <cell r="Z83">
            <v>78</v>
          </cell>
          <cell r="AA83">
            <v>76</v>
          </cell>
          <cell r="AB83">
            <v>216.84411763099999</v>
          </cell>
          <cell r="AC83">
            <v>249.999424369</v>
          </cell>
          <cell r="AD83">
            <v>0.15191164587284828</v>
          </cell>
          <cell r="AE83">
            <v>15.289926745635697</v>
          </cell>
          <cell r="AF83">
            <v>19.765083417</v>
          </cell>
          <cell r="AG83">
            <v>23.667794161</v>
          </cell>
          <cell r="AH83">
            <v>0.15569108765515002</v>
          </cell>
          <cell r="AI83">
            <v>19.745480763533067</v>
          </cell>
        </row>
        <row r="84">
          <cell r="X84" t="str">
            <v>Geno Pharma</v>
          </cell>
          <cell r="Y84">
            <v>81</v>
          </cell>
          <cell r="Z84">
            <v>79</v>
          </cell>
          <cell r="AA84">
            <v>79</v>
          </cell>
          <cell r="AB84">
            <v>233.69127387</v>
          </cell>
          <cell r="AC84">
            <v>234.632029055</v>
          </cell>
          <cell r="AD84">
            <v>0.14257367911224197</v>
          </cell>
          <cell r="AE84">
            <v>0.40256324911958075</v>
          </cell>
          <cell r="AF84">
            <v>21.365415779999996</v>
          </cell>
          <cell r="AG84">
            <v>23.368646264999999</v>
          </cell>
          <cell r="AH84">
            <v>0.15372323796957452</v>
          </cell>
          <cell r="AI84">
            <v>9.3760425990642773</v>
          </cell>
        </row>
        <row r="85">
          <cell r="X85" t="str">
            <v>Oaknet HC</v>
          </cell>
          <cell r="Y85">
            <v>79</v>
          </cell>
          <cell r="Z85">
            <v>80</v>
          </cell>
          <cell r="AA85">
            <v>80</v>
          </cell>
          <cell r="AB85">
            <v>216.52997305799997</v>
          </cell>
          <cell r="AC85">
            <v>238.75403277199999</v>
          </cell>
          <cell r="AD85">
            <v>0.14507840635521041</v>
          </cell>
          <cell r="AE85">
            <v>10.263733653191309</v>
          </cell>
          <cell r="AF85">
            <v>19.753240940000001</v>
          </cell>
          <cell r="AG85">
            <v>22.279077917000002</v>
          </cell>
          <cell r="AH85">
            <v>0.14655585768813401</v>
          </cell>
          <cell r="AI85">
            <v>12.786949669029866</v>
          </cell>
        </row>
        <row r="86">
          <cell r="X86" t="str">
            <v>Med Manor</v>
          </cell>
          <cell r="Y86">
            <v>83</v>
          </cell>
          <cell r="Z86">
            <v>81</v>
          </cell>
          <cell r="AA86">
            <v>82</v>
          </cell>
          <cell r="AB86">
            <v>193.38090864100002</v>
          </cell>
          <cell r="AC86">
            <v>225.35878558599998</v>
          </cell>
          <cell r="AD86">
            <v>0.13693881142600214</v>
          </cell>
          <cell r="AE86">
            <v>16.53621196100849</v>
          </cell>
          <cell r="AF86">
            <v>18.073296670999998</v>
          </cell>
          <cell r="AG86">
            <v>22.153291521</v>
          </cell>
          <cell r="AH86">
            <v>0.1457284117220147</v>
          </cell>
          <cell r="AI86">
            <v>22.574712982754662</v>
          </cell>
        </row>
        <row r="87">
          <cell r="X87" t="str">
            <v>Modi Mundi</v>
          </cell>
          <cell r="Y87">
            <v>80</v>
          </cell>
          <cell r="Z87">
            <v>82</v>
          </cell>
          <cell r="AA87">
            <v>81</v>
          </cell>
          <cell r="AB87">
            <v>231.55194868299998</v>
          </cell>
          <cell r="AC87">
            <v>235.07153276900002</v>
          </cell>
          <cell r="AD87">
            <v>0.14284074265740609</v>
          </cell>
          <cell r="AE87">
            <v>1.5199976100475112</v>
          </cell>
          <cell r="AF87">
            <v>19.783632827999998</v>
          </cell>
          <cell r="AG87">
            <v>21.604322144000005</v>
          </cell>
          <cell r="AH87">
            <v>0.14211719054892635</v>
          </cell>
          <cell r="AI87">
            <v>9.2030080209695626</v>
          </cell>
        </row>
        <row r="88">
          <cell r="X88" t="str">
            <v>Alniche LS</v>
          </cell>
          <cell r="Y88">
            <v>84</v>
          </cell>
          <cell r="Z88">
            <v>85</v>
          </cell>
          <cell r="AA88">
            <v>85</v>
          </cell>
          <cell r="AB88">
            <v>268.763424966</v>
          </cell>
          <cell r="AC88">
            <v>223.02708516499999</v>
          </cell>
          <cell r="AD88">
            <v>0.1355219583691179</v>
          </cell>
          <cell r="AE88">
            <v>-17.017322876721749</v>
          </cell>
          <cell r="AF88">
            <v>20.254474883</v>
          </cell>
          <cell r="AG88">
            <v>20.575964083999999</v>
          </cell>
          <cell r="AH88">
            <v>0.13535246276013374</v>
          </cell>
          <cell r="AI88">
            <v>1.5872502390562175</v>
          </cell>
        </row>
        <row r="89">
          <cell r="X89" t="str">
            <v>Koye Pharma</v>
          </cell>
          <cell r="Y89">
            <v>82</v>
          </cell>
          <cell r="Z89">
            <v>84</v>
          </cell>
          <cell r="AA89">
            <v>83</v>
          </cell>
          <cell r="AB89">
            <v>305.66677018600001</v>
          </cell>
          <cell r="AC89">
            <v>226.123320724</v>
          </cell>
          <cell r="AD89">
            <v>0.13740337966024646</v>
          </cell>
          <cell r="AE89">
            <v>-26.022929942171118</v>
          </cell>
          <cell r="AF89">
            <v>19.783668851999998</v>
          </cell>
          <cell r="AG89">
            <v>20.985574397000008</v>
          </cell>
          <cell r="AH89">
            <v>0.13804695446949727</v>
          </cell>
          <cell r="AI89">
            <v>6.0752409170986823</v>
          </cell>
        </row>
        <row r="90">
          <cell r="X90" t="str">
            <v>Aimil</v>
          </cell>
          <cell r="Y90">
            <v>85</v>
          </cell>
          <cell r="Z90">
            <v>87</v>
          </cell>
          <cell r="AA90">
            <v>86</v>
          </cell>
          <cell r="AB90">
            <v>197.235969721</v>
          </cell>
          <cell r="AC90">
            <v>208.86976177300002</v>
          </cell>
          <cell r="AD90">
            <v>0.12691928937073452</v>
          </cell>
          <cell r="AE90">
            <v>5.8984129864631711</v>
          </cell>
          <cell r="AF90">
            <v>17.885757241999997</v>
          </cell>
          <cell r="AG90">
            <v>18.677180086</v>
          </cell>
          <cell r="AH90">
            <v>0.12286191362573463</v>
          </cell>
          <cell r="AI90">
            <v>4.4248774781620881</v>
          </cell>
        </row>
        <row r="91">
          <cell r="X91" t="str">
            <v>Jagsonpal</v>
          </cell>
          <cell r="Y91">
            <v>89</v>
          </cell>
          <cell r="Z91">
            <v>94</v>
          </cell>
          <cell r="AA91">
            <v>91</v>
          </cell>
          <cell r="AB91">
            <v>168.68486304699996</v>
          </cell>
          <cell r="AC91">
            <v>194.61848897100003</v>
          </cell>
          <cell r="AD91">
            <v>0.11825953220289667</v>
          </cell>
          <cell r="AE91">
            <v>15.374008939245655</v>
          </cell>
          <cell r="AF91">
            <v>15.080599600999998</v>
          </cell>
          <cell r="AG91">
            <v>16.601875939999999</v>
          </cell>
          <cell r="AH91">
            <v>0.10921018260644091</v>
          </cell>
          <cell r="AI91">
            <v>10.087638285278302</v>
          </cell>
        </row>
        <row r="92">
          <cell r="X92" t="str">
            <v>Ozone</v>
          </cell>
          <cell r="Y92">
            <v>88</v>
          </cell>
          <cell r="Z92">
            <v>89</v>
          </cell>
          <cell r="AA92">
            <v>89</v>
          </cell>
          <cell r="AB92">
            <v>171.439946268</v>
          </cell>
          <cell r="AC92">
            <v>199.22142820800002</v>
          </cell>
          <cell r="AD92">
            <v>0.12105649894436124</v>
          </cell>
          <cell r="AE92">
            <v>16.204789224893474</v>
          </cell>
          <cell r="AF92">
            <v>15.939623814000003</v>
          </cell>
          <cell r="AG92">
            <v>17.992217416999996</v>
          </cell>
          <cell r="AH92">
            <v>0.11835610365399203</v>
          </cell>
          <cell r="AI92">
            <v>12.877302670074116</v>
          </cell>
        </row>
        <row r="93">
          <cell r="X93" t="str">
            <v>Charak</v>
          </cell>
          <cell r="Y93">
            <v>86</v>
          </cell>
          <cell r="Z93">
            <v>86</v>
          </cell>
          <cell r="AA93">
            <v>88</v>
          </cell>
          <cell r="AB93">
            <v>209.00487982300001</v>
          </cell>
          <cell r="AC93">
            <v>204.11421184899999</v>
          </cell>
          <cell r="AD93">
            <v>0.12402958905318878</v>
          </cell>
          <cell r="AE93">
            <v>-2.3399778886223999</v>
          </cell>
          <cell r="AF93">
            <v>18.371876994000004</v>
          </cell>
          <cell r="AG93">
            <v>19.086859856</v>
          </cell>
          <cell r="AH93">
            <v>0.12555686223597373</v>
          </cell>
          <cell r="AI93">
            <v>3.8917246301698043</v>
          </cell>
        </row>
        <row r="94">
          <cell r="X94" t="str">
            <v>Veritaz</v>
          </cell>
          <cell r="Y94">
            <v>90</v>
          </cell>
          <cell r="Z94">
            <v>83</v>
          </cell>
          <cell r="AA94">
            <v>87</v>
          </cell>
          <cell r="AB94">
            <v>150.46788253799997</v>
          </cell>
          <cell r="AC94">
            <v>191.65525265299999</v>
          </cell>
          <cell r="AD94">
            <v>0.1164589276322511</v>
          </cell>
          <cell r="AE94">
            <v>27.372864840174998</v>
          </cell>
          <cell r="AF94">
            <v>13.103634567</v>
          </cell>
          <cell r="AG94">
            <v>21.158140309999997</v>
          </cell>
          <cell r="AH94">
            <v>0.13918212467185789</v>
          </cell>
          <cell r="AI94">
            <v>61.467722575874831</v>
          </cell>
        </row>
        <row r="95">
          <cell r="X95" t="str">
            <v>Galderma</v>
          </cell>
          <cell r="Y95">
            <v>87</v>
          </cell>
          <cell r="Z95">
            <v>88</v>
          </cell>
          <cell r="AA95">
            <v>84</v>
          </cell>
          <cell r="AB95">
            <v>147.54052116599999</v>
          </cell>
          <cell r="AC95">
            <v>203.463303013</v>
          </cell>
          <cell r="AD95">
            <v>0.12363406561212682</v>
          </cell>
          <cell r="AE95">
            <v>37.903337608574986</v>
          </cell>
          <cell r="AF95">
            <v>12.843050690999998</v>
          </cell>
          <cell r="AG95">
            <v>18.349103935999999</v>
          </cell>
          <cell r="AH95">
            <v>0.12070376858358356</v>
          </cell>
          <cell r="AI95">
            <v>42.871848577678406</v>
          </cell>
        </row>
        <row r="96">
          <cell r="X96" t="str">
            <v>Shreya</v>
          </cell>
          <cell r="Y96">
            <v>92</v>
          </cell>
          <cell r="Z96">
            <v>90</v>
          </cell>
          <cell r="AA96">
            <v>96</v>
          </cell>
          <cell r="AB96">
            <v>177.52837025099998</v>
          </cell>
          <cell r="AC96">
            <v>187.85396853999998</v>
          </cell>
          <cell r="AD96">
            <v>0.11414908500963845</v>
          </cell>
          <cell r="AE96">
            <v>5.8163088380753294</v>
          </cell>
          <cell r="AF96">
            <v>15.514749733</v>
          </cell>
          <cell r="AG96">
            <v>17.883284461999995</v>
          </cell>
          <cell r="AH96">
            <v>0.1176395227115489</v>
          </cell>
          <cell r="AI96">
            <v>15.266341834455119</v>
          </cell>
        </row>
        <row r="97">
          <cell r="X97" t="str">
            <v>Lincoln</v>
          </cell>
          <cell r="Y97">
            <v>96</v>
          </cell>
          <cell r="Z97">
            <v>97</v>
          </cell>
          <cell r="AA97">
            <v>98</v>
          </cell>
          <cell r="AB97">
            <v>168.64090306599999</v>
          </cell>
          <cell r="AC97">
            <v>181.07036854700002</v>
          </cell>
          <cell r="AD97">
            <v>0.11002704415902179</v>
          </cell>
          <cell r="AE97">
            <v>7.3703741233736082</v>
          </cell>
          <cell r="AF97">
            <v>14.016430677999999</v>
          </cell>
          <cell r="AG97">
            <v>15.275095834999998</v>
          </cell>
          <cell r="AH97">
            <v>0.10048237991297959</v>
          </cell>
          <cell r="AI97">
            <v>8.9799263872191375</v>
          </cell>
        </row>
        <row r="98">
          <cell r="X98" t="str">
            <v>Curatio</v>
          </cell>
          <cell r="Y98">
            <v>91</v>
          </cell>
          <cell r="Z98">
            <v>91</v>
          </cell>
          <cell r="AA98">
            <v>90</v>
          </cell>
          <cell r="AB98">
            <v>171.18171081899999</v>
          </cell>
          <cell r="AC98">
            <v>190.85148884400002</v>
          </cell>
          <cell r="AD98">
            <v>0.11597052217521295</v>
          </cell>
          <cell r="AE98">
            <v>11.490583854368623</v>
          </cell>
          <cell r="AF98">
            <v>14.469691063999997</v>
          </cell>
          <cell r="AG98">
            <v>17.810105663000002</v>
          </cell>
          <cell r="AH98">
            <v>0.11715813916003986</v>
          </cell>
          <cell r="AI98">
            <v>23.085597226818621</v>
          </cell>
        </row>
        <row r="99">
          <cell r="X99" t="str">
            <v>British Biological</v>
          </cell>
          <cell r="Y99">
            <v>93</v>
          </cell>
          <cell r="Z99">
            <v>96</v>
          </cell>
          <cell r="AA99">
            <v>97</v>
          </cell>
          <cell r="AB99">
            <v>209.15159149900001</v>
          </cell>
          <cell r="AC99">
            <v>185.199459053</v>
          </cell>
          <cell r="AD99">
            <v>0.11253607767502932</v>
          </cell>
          <cell r="AE99">
            <v>-11.452044076898417</v>
          </cell>
          <cell r="AF99">
            <v>19.320407283000002</v>
          </cell>
          <cell r="AG99">
            <v>16.329472460999998</v>
          </cell>
          <cell r="AH99">
            <v>0.10741826259741694</v>
          </cell>
          <cell r="AI99">
            <v>-15.480702752222626</v>
          </cell>
        </row>
        <row r="100">
          <cell r="X100" t="str">
            <v>Lloyd HC</v>
          </cell>
          <cell r="Y100">
            <v>95</v>
          </cell>
          <cell r="Z100">
            <v>92</v>
          </cell>
          <cell r="AA100">
            <v>92</v>
          </cell>
          <cell r="AB100">
            <v>161.82553583199996</v>
          </cell>
          <cell r="AC100">
            <v>182.28239467799997</v>
          </cell>
          <cell r="AD100">
            <v>0.11076352939240115</v>
          </cell>
          <cell r="AE100">
            <v>12.641304563475941</v>
          </cell>
          <cell r="AF100">
            <v>13.981968338999998</v>
          </cell>
          <cell r="AG100">
            <v>17.507198045000003</v>
          </cell>
          <cell r="AH100">
            <v>0.11516555733409341</v>
          </cell>
          <cell r="AI100">
            <v>25.212685514149371</v>
          </cell>
        </row>
        <row r="101">
          <cell r="X101" t="str">
            <v>Unison</v>
          </cell>
          <cell r="Y101">
            <v>94</v>
          </cell>
          <cell r="Z101">
            <v>93</v>
          </cell>
          <cell r="AA101">
            <v>93</v>
          </cell>
          <cell r="AB101">
            <v>177.97843169200002</v>
          </cell>
          <cell r="AC101">
            <v>182.54700622899998</v>
          </cell>
          <cell r="AD101">
            <v>0.11092432006754305</v>
          </cell>
          <cell r="AE101">
            <v>2.5669259435357361</v>
          </cell>
          <cell r="AF101">
            <v>14.310233241000001</v>
          </cell>
          <cell r="AG101">
            <v>16.862704930999996</v>
          </cell>
          <cell r="AH101">
            <v>0.11092596351211148</v>
          </cell>
          <cell r="AI101">
            <v>17.836688242697221</v>
          </cell>
        </row>
        <row r="102">
          <cell r="X102" t="str">
            <v>Juggat</v>
          </cell>
          <cell r="Y102">
            <v>99</v>
          </cell>
          <cell r="Z102">
            <v>99</v>
          </cell>
          <cell r="AA102">
            <v>95</v>
          </cell>
          <cell r="AB102">
            <v>125.99688008200002</v>
          </cell>
          <cell r="AC102">
            <v>162.12680277699999</v>
          </cell>
          <cell r="AD102">
            <v>9.8516024635338068E-2</v>
          </cell>
          <cell r="AE102">
            <v>28.675251856622367</v>
          </cell>
          <cell r="AF102">
            <v>12.027200249</v>
          </cell>
          <cell r="AG102">
            <v>14.628661204999997</v>
          </cell>
          <cell r="AH102">
            <v>9.6230014442922521E-2</v>
          </cell>
          <cell r="AI102">
            <v>21.629813274425985</v>
          </cell>
        </row>
        <row r="103">
          <cell r="X103" t="str">
            <v>Mylan</v>
          </cell>
          <cell r="Y103">
            <v>97</v>
          </cell>
          <cell r="Z103">
            <v>115</v>
          </cell>
          <cell r="AA103">
            <v>109</v>
          </cell>
          <cell r="AB103">
            <v>515.46425674700004</v>
          </cell>
          <cell r="AC103">
            <v>175.96716439900004</v>
          </cell>
          <cell r="AD103">
            <v>0.10692609245361477</v>
          </cell>
          <cell r="AE103">
            <v>-65.862392572184078</v>
          </cell>
          <cell r="AF103">
            <v>28.903869944</v>
          </cell>
          <cell r="AG103">
            <v>9.6402622339999997</v>
          </cell>
          <cell r="AH103">
            <v>6.3415411773587574E-2</v>
          </cell>
          <cell r="AI103">
            <v>-66.647157447505847</v>
          </cell>
        </row>
        <row r="104">
          <cell r="X104" t="str">
            <v>Sanzyme</v>
          </cell>
          <cell r="Y104">
            <v>98</v>
          </cell>
          <cell r="Z104">
            <v>95</v>
          </cell>
          <cell r="AA104">
            <v>94</v>
          </cell>
          <cell r="AB104">
            <v>124.422074213</v>
          </cell>
          <cell r="AC104">
            <v>165.37680186100002</v>
          </cell>
          <cell r="AD104">
            <v>0.10049088002223275</v>
          </cell>
          <cell r="AE104">
            <v>32.915966002856521</v>
          </cell>
          <cell r="AF104">
            <v>13.092552347999998</v>
          </cell>
          <cell r="AG104">
            <v>16.485774630999998</v>
          </cell>
          <cell r="AH104">
            <v>0.10844644691762112</v>
          </cell>
          <cell r="AI104">
            <v>25.917194698238831</v>
          </cell>
        </row>
        <row r="105">
          <cell r="X105" t="str">
            <v xml:space="preserve">Hbc LSs </v>
          </cell>
          <cell r="Y105">
            <v>100</v>
          </cell>
          <cell r="Z105">
            <v>105</v>
          </cell>
          <cell r="AA105">
            <v>100</v>
          </cell>
          <cell r="AB105">
            <v>125.73081044199999</v>
          </cell>
          <cell r="AC105">
            <v>156.598643106</v>
          </cell>
          <cell r="AD105">
            <v>9.5156849563678786E-2</v>
          </cell>
          <cell r="AE105">
            <v>24.550730688433319</v>
          </cell>
          <cell r="AF105">
            <v>12.935338920999998</v>
          </cell>
          <cell r="AG105">
            <v>12.734344071000002</v>
          </cell>
          <cell r="AH105">
            <v>8.3768849158570372E-2</v>
          </cell>
          <cell r="AI105">
            <v>-1.5538429354463119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porate"/>
    </sheetNames>
    <sheetDataSet>
      <sheetData sheetId="0">
        <row r="5">
          <cell r="T5" t="str">
            <v>Sun + Ranbaxy</v>
          </cell>
          <cell r="U5">
            <v>1</v>
          </cell>
          <cell r="V5">
            <v>1</v>
          </cell>
          <cell r="W5">
            <v>1</v>
          </cell>
          <cell r="X5">
            <v>11565.871495794001</v>
          </cell>
          <cell r="Y5">
            <v>13219.298269088002</v>
          </cell>
          <cell r="Z5">
            <v>8.3656173963732172</v>
          </cell>
          <cell r="AA5">
            <v>14.295738750817691</v>
          </cell>
          <cell r="AB5">
            <v>1008.4566099370002</v>
          </cell>
          <cell r="AC5">
            <v>1198.6619007879995</v>
          </cell>
          <cell r="AD5">
            <v>8.4692332715851624</v>
          </cell>
          <cell r="AE5">
            <v>18.86102872218585</v>
          </cell>
        </row>
        <row r="6">
          <cell r="T6" t="str">
            <v>Abbott + Abbott HC + Novo</v>
          </cell>
          <cell r="U6">
            <v>2</v>
          </cell>
          <cell r="V6">
            <v>2</v>
          </cell>
          <cell r="W6">
            <v>2</v>
          </cell>
          <cell r="X6">
            <v>8802.2151709339978</v>
          </cell>
          <cell r="Y6">
            <v>10082.680868334</v>
          </cell>
          <cell r="Z6">
            <v>6.3806602103421248</v>
          </cell>
          <cell r="AA6">
            <v>14.547084711451475</v>
          </cell>
          <cell r="AB6">
            <v>815.95424233599942</v>
          </cell>
          <cell r="AC6">
            <v>879.94737789299995</v>
          </cell>
          <cell r="AD6">
            <v>6.2173325148619991</v>
          </cell>
          <cell r="AE6">
            <v>7.842735810012357</v>
          </cell>
        </row>
        <row r="7">
          <cell r="T7" t="str">
            <v>Cipla</v>
          </cell>
          <cell r="U7">
            <v>3</v>
          </cell>
          <cell r="V7">
            <v>3</v>
          </cell>
          <cell r="W7">
            <v>3</v>
          </cell>
          <cell r="X7">
            <v>6593.9280709190007</v>
          </cell>
          <cell r="Y7">
            <v>7851.5204929990005</v>
          </cell>
          <cell r="Z7">
            <v>4.9687067412500951</v>
          </cell>
          <cell r="AA7">
            <v>19.071976651160654</v>
          </cell>
          <cell r="AB7">
            <v>647.86687410499985</v>
          </cell>
          <cell r="AC7">
            <v>696.64849417200026</v>
          </cell>
          <cell r="AD7">
            <v>4.9222208544064836</v>
          </cell>
          <cell r="AE7">
            <v>7.5295746729434399</v>
          </cell>
        </row>
        <row r="8">
          <cell r="T8" t="str">
            <v>Mankind</v>
          </cell>
          <cell r="U8">
            <v>6</v>
          </cell>
          <cell r="V8">
            <v>4</v>
          </cell>
          <cell r="W8">
            <v>4</v>
          </cell>
          <cell r="X8">
            <v>5346.0042416669994</v>
          </cell>
          <cell r="Y8">
            <v>6046.6988734140014</v>
          </cell>
          <cell r="Z8">
            <v>3.8265548031659873</v>
          </cell>
          <cell r="AA8">
            <v>13.106885069146728</v>
          </cell>
          <cell r="AB8">
            <v>494.03830188900002</v>
          </cell>
          <cell r="AC8">
            <v>608.86135667200006</v>
          </cell>
          <cell r="AD8">
            <v>4.3019544179380738</v>
          </cell>
          <cell r="AE8">
            <v>23.241731328110333</v>
          </cell>
        </row>
        <row r="9">
          <cell r="T9" t="str">
            <v>Zydus</v>
          </cell>
          <cell r="U9">
            <v>4</v>
          </cell>
          <cell r="V9">
            <v>5</v>
          </cell>
          <cell r="W9">
            <v>5</v>
          </cell>
          <cell r="X9">
            <v>5558.3786139309987</v>
          </cell>
          <cell r="Y9">
            <v>6388.281901344998</v>
          </cell>
          <cell r="Z9">
            <v>4.0427200535898686</v>
          </cell>
          <cell r="AA9">
            <v>14.930672144823092</v>
          </cell>
          <cell r="AB9">
            <v>509.87607591699992</v>
          </cell>
          <cell r="AC9">
            <v>534.52026988700004</v>
          </cell>
          <cell r="AD9">
            <v>3.7766920355837037</v>
          </cell>
          <cell r="AE9">
            <v>4.8333693487536493</v>
          </cell>
        </row>
        <row r="10">
          <cell r="T10" t="str">
            <v>Lupin</v>
          </cell>
          <cell r="U10">
            <v>5</v>
          </cell>
          <cell r="V10">
            <v>6</v>
          </cell>
          <cell r="W10">
            <v>6</v>
          </cell>
          <cell r="X10">
            <v>5363.1852371660007</v>
          </cell>
          <cell r="Y10">
            <v>6095.9365259919996</v>
          </cell>
          <cell r="Z10">
            <v>3.8577140488822499</v>
          </cell>
          <cell r="AA10">
            <v>13.662613846490927</v>
          </cell>
          <cell r="AB10">
            <v>473.86308985200003</v>
          </cell>
          <cell r="AC10">
            <v>519.43287531300007</v>
          </cell>
          <cell r="AD10">
            <v>3.6700909464662033</v>
          </cell>
          <cell r="AE10">
            <v>9.6166564640501235</v>
          </cell>
        </row>
        <row r="11">
          <cell r="T11" t="str">
            <v>Alkem + Cachet + Indchemie</v>
          </cell>
          <cell r="U11">
            <v>7</v>
          </cell>
          <cell r="V11">
            <v>7</v>
          </cell>
          <cell r="W11">
            <v>7</v>
          </cell>
          <cell r="X11">
            <v>4573.012748397</v>
          </cell>
          <cell r="Y11">
            <v>5423.6836149570008</v>
          </cell>
          <cell r="Z11">
            <v>3.4322897538220771</v>
          </cell>
          <cell r="AA11">
            <v>18.601978900194197</v>
          </cell>
          <cell r="AB11">
            <v>452.33088822800011</v>
          </cell>
          <cell r="AC11">
            <v>506.20934696300009</v>
          </cell>
          <cell r="AD11">
            <v>3.5766591403864858</v>
          </cell>
          <cell r="AE11">
            <v>11.911293289314841</v>
          </cell>
        </row>
        <row r="12">
          <cell r="T12" t="str">
            <v>Torrent</v>
          </cell>
          <cell r="U12">
            <v>8</v>
          </cell>
          <cell r="V12">
            <v>8</v>
          </cell>
          <cell r="W12">
            <v>8</v>
          </cell>
          <cell r="X12">
            <v>4427.454242718999</v>
          </cell>
          <cell r="Y12">
            <v>5041.6227202150003</v>
          </cell>
          <cell r="Z12">
            <v>3.1905087452944514</v>
          </cell>
          <cell r="AA12">
            <v>13.871819872695653</v>
          </cell>
          <cell r="AB12">
            <v>399.08346589899992</v>
          </cell>
          <cell r="AC12">
            <v>465.8961921689999</v>
          </cell>
          <cell r="AD12">
            <v>3.2918235986549442</v>
          </cell>
          <cell r="AE12">
            <v>16.741542052987214</v>
          </cell>
        </row>
        <row r="13">
          <cell r="T13" t="str">
            <v>Intas</v>
          </cell>
          <cell r="U13">
            <v>9</v>
          </cell>
          <cell r="V13">
            <v>10</v>
          </cell>
          <cell r="W13">
            <v>9</v>
          </cell>
          <cell r="X13">
            <v>4210.5681841810001</v>
          </cell>
          <cell r="Y13">
            <v>4918.8952052409995</v>
          </cell>
          <cell r="Z13">
            <v>3.1128426382605423</v>
          </cell>
          <cell r="AA13">
            <v>16.822599470569472</v>
          </cell>
          <cell r="AB13">
            <v>385.40047654599994</v>
          </cell>
          <cell r="AC13">
            <v>437.00377487899993</v>
          </cell>
          <cell r="AD13">
            <v>3.0876821125126663</v>
          </cell>
          <cell r="AE13">
            <v>13.389526342954809</v>
          </cell>
        </row>
        <row r="14">
          <cell r="T14" t="str">
            <v>Macleods</v>
          </cell>
          <cell r="U14">
            <v>11</v>
          </cell>
          <cell r="V14">
            <v>9</v>
          </cell>
          <cell r="W14">
            <v>10</v>
          </cell>
          <cell r="X14">
            <v>3847.8749887719996</v>
          </cell>
          <cell r="Y14">
            <v>4578.4297058769998</v>
          </cell>
          <cell r="Z14">
            <v>2.897384597571302</v>
          </cell>
          <cell r="AA14">
            <v>18.985926498047377</v>
          </cell>
          <cell r="AB14">
            <v>361.035194418</v>
          </cell>
          <cell r="AC14">
            <v>452.80931514099996</v>
          </cell>
          <cell r="AD14">
            <v>3.1993573124788197</v>
          </cell>
          <cell r="AE14">
            <v>25.419715900812022</v>
          </cell>
        </row>
        <row r="15">
          <cell r="T15" t="str">
            <v>Dr. Reddys</v>
          </cell>
          <cell r="U15">
            <v>10</v>
          </cell>
          <cell r="V15">
            <v>11</v>
          </cell>
          <cell r="W15">
            <v>11</v>
          </cell>
          <cell r="X15">
            <v>4048.0898735559995</v>
          </cell>
          <cell r="Y15">
            <v>4764.6296456099999</v>
          </cell>
          <cell r="Z15">
            <v>3.0152181938278071</v>
          </cell>
          <cell r="AA15">
            <v>17.700688335374437</v>
          </cell>
          <cell r="AB15">
            <v>364.50694789799991</v>
          </cell>
          <cell r="AC15">
            <v>435.72040515800006</v>
          </cell>
          <cell r="AD15">
            <v>3.0786143699459827</v>
          </cell>
          <cell r="AE15">
            <v>19.536927257674066</v>
          </cell>
        </row>
        <row r="16">
          <cell r="T16" t="str">
            <v>Aristo</v>
          </cell>
          <cell r="U16">
            <v>13</v>
          </cell>
          <cell r="V16">
            <v>12</v>
          </cell>
          <cell r="W16">
            <v>13</v>
          </cell>
          <cell r="X16">
            <v>3289.8837422529996</v>
          </cell>
          <cell r="Y16">
            <v>4152.0566429589999</v>
          </cell>
          <cell r="Z16">
            <v>2.6275613558314186</v>
          </cell>
          <cell r="AA16">
            <v>26.206789304826955</v>
          </cell>
          <cell r="AB16">
            <v>323.87378425999998</v>
          </cell>
          <cell r="AC16">
            <v>430.14701015000009</v>
          </cell>
          <cell r="AD16">
            <v>3.0392351401511517</v>
          </cell>
          <cell r="AE16">
            <v>32.81316088389724</v>
          </cell>
        </row>
        <row r="17">
          <cell r="T17" t="str">
            <v>Emcure + Zuventus</v>
          </cell>
          <cell r="U17">
            <v>12</v>
          </cell>
          <cell r="V17">
            <v>13</v>
          </cell>
          <cell r="W17">
            <v>12</v>
          </cell>
          <cell r="X17">
            <v>3576.9182829759998</v>
          </cell>
          <cell r="Y17">
            <v>4538.7157289810002</v>
          </cell>
          <cell r="Z17">
            <v>2.8722522547466283</v>
          </cell>
          <cell r="AA17">
            <v>26.888996893850873</v>
          </cell>
          <cell r="AB17">
            <v>367.29840777800018</v>
          </cell>
          <cell r="AC17">
            <v>401.41793941500009</v>
          </cell>
          <cell r="AD17">
            <v>2.8362477910324118</v>
          </cell>
          <cell r="AE17">
            <v>9.2893219557930138</v>
          </cell>
        </row>
        <row r="18">
          <cell r="T18" t="str">
            <v>Glenmark</v>
          </cell>
          <cell r="U18">
            <v>14</v>
          </cell>
          <cell r="V18">
            <v>17</v>
          </cell>
          <cell r="W18">
            <v>14</v>
          </cell>
          <cell r="X18">
            <v>3365.6748170270002</v>
          </cell>
          <cell r="Y18">
            <v>4145.6031128189998</v>
          </cell>
          <cell r="Z18">
            <v>2.6234773444937329</v>
          </cell>
          <cell r="AA18">
            <v>23.173013977652573</v>
          </cell>
          <cell r="AB18">
            <v>355.427719266</v>
          </cell>
          <cell r="AC18">
            <v>284.932277296</v>
          </cell>
          <cell r="AD18">
            <v>2.0132098312605118</v>
          </cell>
          <cell r="AE18">
            <v>-19.833974152489105</v>
          </cell>
        </row>
        <row r="19">
          <cell r="T19" t="str">
            <v>Glaxo</v>
          </cell>
          <cell r="U19">
            <v>15</v>
          </cell>
          <cell r="V19">
            <v>14</v>
          </cell>
          <cell r="W19">
            <v>15</v>
          </cell>
          <cell r="X19">
            <v>3730.2258952459997</v>
          </cell>
          <cell r="Y19">
            <v>4081.705507185</v>
          </cell>
          <cell r="Z19">
            <v>2.5830407864860847</v>
          </cell>
          <cell r="AA19">
            <v>9.4224752551030519</v>
          </cell>
          <cell r="AB19">
            <v>329.97842373100002</v>
          </cell>
          <cell r="AC19">
            <v>385.71098756599986</v>
          </cell>
          <cell r="AD19">
            <v>2.7252691747042483</v>
          </cell>
          <cell r="AE19">
            <v>16.889760004561168</v>
          </cell>
        </row>
        <row r="20">
          <cell r="T20" t="str">
            <v>Pfizer</v>
          </cell>
          <cell r="U20">
            <v>16</v>
          </cell>
          <cell r="V20">
            <v>16</v>
          </cell>
          <cell r="W20">
            <v>16</v>
          </cell>
          <cell r="X20">
            <v>3334.8681201209997</v>
          </cell>
          <cell r="Y20">
            <v>3742.6705104570001</v>
          </cell>
          <cell r="Z20">
            <v>2.3684880160686603</v>
          </cell>
          <cell r="AA20">
            <v>12.22844129504</v>
          </cell>
          <cell r="AB20">
            <v>292.83136367400004</v>
          </cell>
          <cell r="AC20">
            <v>308.09082873300002</v>
          </cell>
          <cell r="AD20">
            <v>2.1768382691236137</v>
          </cell>
          <cell r="AE20">
            <v>5.2110077512010946</v>
          </cell>
        </row>
        <row r="21">
          <cell r="T21" t="str">
            <v>Sanofi India</v>
          </cell>
          <cell r="U21">
            <v>17</v>
          </cell>
          <cell r="V21">
            <v>15</v>
          </cell>
          <cell r="W21">
            <v>17</v>
          </cell>
          <cell r="X21">
            <v>3188.3746412</v>
          </cell>
          <cell r="Y21">
            <v>3543.7568557750001</v>
          </cell>
          <cell r="Z21">
            <v>2.242608752577413</v>
          </cell>
          <cell r="AA21">
            <v>11.14618746438299</v>
          </cell>
          <cell r="AB21">
            <v>279.15477659499999</v>
          </cell>
          <cell r="AC21">
            <v>308.23986436800004</v>
          </cell>
          <cell r="AD21">
            <v>2.1778912912958912</v>
          </cell>
          <cell r="AE21">
            <v>10.418982661792995</v>
          </cell>
        </row>
        <row r="22">
          <cell r="T22" t="str">
            <v>USV</v>
          </cell>
          <cell r="U22">
            <v>18</v>
          </cell>
          <cell r="V22">
            <v>19</v>
          </cell>
          <cell r="W22">
            <v>18</v>
          </cell>
          <cell r="X22">
            <v>2909.8721370070007</v>
          </cell>
          <cell r="Y22">
            <v>3113.3726772549999</v>
          </cell>
          <cell r="Z22">
            <v>1.970247141721718</v>
          </cell>
          <cell r="AA22">
            <v>6.9934529995298504</v>
          </cell>
          <cell r="AB22">
            <v>257.17235882100005</v>
          </cell>
          <cell r="AC22">
            <v>264.72815772799993</v>
          </cell>
          <cell r="AD22">
            <v>1.870456147710629</v>
          </cell>
          <cell r="AE22">
            <v>2.93802916520238</v>
          </cell>
        </row>
        <row r="23">
          <cell r="T23" t="str">
            <v>Micro</v>
          </cell>
          <cell r="U23">
            <v>19</v>
          </cell>
          <cell r="V23">
            <v>20</v>
          </cell>
          <cell r="W23">
            <v>20</v>
          </cell>
          <cell r="X23">
            <v>2369.4619870839997</v>
          </cell>
          <cell r="Y23">
            <v>2733.8324736739996</v>
          </cell>
          <cell r="Z23">
            <v>1.7300613115006938</v>
          </cell>
          <cell r="AA23">
            <v>15.377773037769458</v>
          </cell>
          <cell r="AB23">
            <v>216.88148373599995</v>
          </cell>
          <cell r="AC23">
            <v>245.529432138</v>
          </cell>
          <cell r="AD23">
            <v>1.7348061487977007</v>
          </cell>
          <cell r="AE23">
            <v>13.209033758212342</v>
          </cell>
        </row>
        <row r="24">
          <cell r="T24" t="str">
            <v>Ipca</v>
          </cell>
          <cell r="U24">
            <v>20</v>
          </cell>
          <cell r="V24">
            <v>18</v>
          </cell>
          <cell r="W24">
            <v>19</v>
          </cell>
          <cell r="X24">
            <v>2135.4193631499998</v>
          </cell>
          <cell r="Y24">
            <v>2671.1464453250001</v>
          </cell>
          <cell r="Z24">
            <v>1.6903914804256051</v>
          </cell>
          <cell r="AA24">
            <v>25.08767558353216</v>
          </cell>
          <cell r="AB24">
            <v>205.27660729999999</v>
          </cell>
          <cell r="AC24">
            <v>276.87124121600004</v>
          </cell>
          <cell r="AD24">
            <v>1.956253991646937</v>
          </cell>
          <cell r="AE24">
            <v>34.877151789326206</v>
          </cell>
        </row>
        <row r="25">
          <cell r="T25" t="str">
            <v>Alembic</v>
          </cell>
          <cell r="U25">
            <v>21</v>
          </cell>
          <cell r="V25">
            <v>21</v>
          </cell>
          <cell r="W25">
            <v>21</v>
          </cell>
          <cell r="X25">
            <v>1650.9970273449999</v>
          </cell>
          <cell r="Y25">
            <v>1824.192451032</v>
          </cell>
          <cell r="Z25">
            <v>1.1544104529641437</v>
          </cell>
          <cell r="AA25">
            <v>10.490353454210563</v>
          </cell>
          <cell r="AB25">
            <v>153.91893530199999</v>
          </cell>
          <cell r="AC25">
            <v>175.78771024500003</v>
          </cell>
          <cell r="AD25">
            <v>1.2420409152605905</v>
          </cell>
          <cell r="AE25">
            <v>14.207982208356569</v>
          </cell>
        </row>
        <row r="26">
          <cell r="T26" t="str">
            <v>Eris LS</v>
          </cell>
          <cell r="U26">
            <v>22</v>
          </cell>
          <cell r="V26">
            <v>22</v>
          </cell>
          <cell r="W26">
            <v>22</v>
          </cell>
          <cell r="X26">
            <v>1362.0562859860001</v>
          </cell>
          <cell r="Y26">
            <v>1552.4443535190003</v>
          </cell>
          <cell r="Z26">
            <v>0.98243909974170718</v>
          </cell>
          <cell r="AA26">
            <v>13.977988244089133</v>
          </cell>
          <cell r="AB26">
            <v>125.22519090899998</v>
          </cell>
          <cell r="AC26">
            <v>137.138144313</v>
          </cell>
          <cell r="AD26">
            <v>0.96895958222712131</v>
          </cell>
          <cell r="AE26">
            <v>9.5132243900167452</v>
          </cell>
        </row>
        <row r="27">
          <cell r="T27" t="str">
            <v>Himalaya</v>
          </cell>
          <cell r="U27">
            <v>23</v>
          </cell>
          <cell r="V27">
            <v>24</v>
          </cell>
          <cell r="W27">
            <v>24</v>
          </cell>
          <cell r="X27">
            <v>1315.2426581100001</v>
          </cell>
          <cell r="Y27">
            <v>1420.696291104</v>
          </cell>
          <cell r="Z27">
            <v>0.89906448632106395</v>
          </cell>
          <cell r="AA27">
            <v>8.0178081469420022</v>
          </cell>
          <cell r="AB27">
            <v>127.640251322</v>
          </cell>
          <cell r="AC27">
            <v>117.16230187500001</v>
          </cell>
          <cell r="AD27">
            <v>0.82781880742429037</v>
          </cell>
          <cell r="AE27">
            <v>-8.2089696145827133</v>
          </cell>
        </row>
        <row r="28">
          <cell r="T28" t="str">
            <v>FDC</v>
          </cell>
          <cell r="U28">
            <v>24</v>
          </cell>
          <cell r="V28">
            <v>23</v>
          </cell>
          <cell r="W28">
            <v>23</v>
          </cell>
          <cell r="X28">
            <v>1090.6310685479998</v>
          </cell>
          <cell r="Y28">
            <v>1318.8509992439999</v>
          </cell>
          <cell r="Z28">
            <v>0.83461335374354728</v>
          </cell>
          <cell r="AA28">
            <v>20.92549325592185</v>
          </cell>
          <cell r="AB28">
            <v>112.40594149499998</v>
          </cell>
          <cell r="AC28">
            <v>123.88598733599997</v>
          </cell>
          <cell r="AD28">
            <v>0.8753254984908363</v>
          </cell>
          <cell r="AE28">
            <v>10.213024052212276</v>
          </cell>
        </row>
        <row r="29">
          <cell r="T29" t="str">
            <v>Cadila</v>
          </cell>
          <cell r="U29">
            <v>25</v>
          </cell>
          <cell r="V29">
            <v>25</v>
          </cell>
          <cell r="W29">
            <v>25</v>
          </cell>
          <cell r="X29">
            <v>1057.6664592320001</v>
          </cell>
          <cell r="Y29">
            <v>1274.4644685859998</v>
          </cell>
          <cell r="Z29">
            <v>0.80652406144688171</v>
          </cell>
          <cell r="AA29">
            <v>20.497767274517017</v>
          </cell>
          <cell r="AB29">
            <v>101.79683671500003</v>
          </cell>
          <cell r="AC29">
            <v>103.27937311800002</v>
          </cell>
          <cell r="AD29">
            <v>0.72972795957258574</v>
          </cell>
          <cell r="AE29">
            <v>1.4563678507522297</v>
          </cell>
        </row>
        <row r="30">
          <cell r="T30" t="str">
            <v>Novartis + Alcon</v>
          </cell>
          <cell r="U30">
            <v>26</v>
          </cell>
          <cell r="V30">
            <v>29</v>
          </cell>
          <cell r="W30">
            <v>27</v>
          </cell>
          <cell r="X30">
            <v>1196.6752875540001</v>
          </cell>
          <cell r="Y30">
            <v>1180.3498426450001</v>
          </cell>
          <cell r="Z30">
            <v>0.74696515476374337</v>
          </cell>
          <cell r="AA30">
            <v>-1.3642334791060193</v>
          </cell>
          <cell r="AB30">
            <v>98.894888609999981</v>
          </cell>
          <cell r="AC30">
            <v>93.198632673999995</v>
          </cell>
          <cell r="AD30">
            <v>0.65850175115266929</v>
          </cell>
          <cell r="AE30">
            <v>-5.7599093502836496</v>
          </cell>
        </row>
        <row r="31">
          <cell r="T31" t="str">
            <v>Franco</v>
          </cell>
          <cell r="U31">
            <v>28</v>
          </cell>
          <cell r="V31">
            <v>28</v>
          </cell>
          <cell r="W31">
            <v>26</v>
          </cell>
          <cell r="X31">
            <v>931.32383572799984</v>
          </cell>
          <cell r="Y31">
            <v>1045.7954910349999</v>
          </cell>
          <cell r="Z31">
            <v>0.66181462697676474</v>
          </cell>
          <cell r="AA31">
            <v>12.291283752822622</v>
          </cell>
          <cell r="AB31">
            <v>87.434377155999996</v>
          </cell>
          <cell r="AC31">
            <v>94.100057679999992</v>
          </cell>
          <cell r="AD31">
            <v>0.6648708354187457</v>
          </cell>
          <cell r="AE31">
            <v>7.6236381396153945</v>
          </cell>
        </row>
        <row r="32">
          <cell r="T32" t="str">
            <v>Ajanta</v>
          </cell>
          <cell r="U32">
            <v>27</v>
          </cell>
          <cell r="V32">
            <v>27</v>
          </cell>
          <cell r="W32">
            <v>29</v>
          </cell>
          <cell r="X32">
            <v>881.44350109499999</v>
          </cell>
          <cell r="Y32">
            <v>1071.7867605219999</v>
          </cell>
          <cell r="Z32">
            <v>0.67826277813791347</v>
          </cell>
          <cell r="AA32">
            <v>21.594493486030615</v>
          </cell>
          <cell r="AB32">
            <v>79.983054927000012</v>
          </cell>
          <cell r="AC32">
            <v>95.265874446999987</v>
          </cell>
          <cell r="AD32">
            <v>0.67310799899686335</v>
          </cell>
          <cell r="AE32">
            <v>19.107571639953605</v>
          </cell>
        </row>
        <row r="33">
          <cell r="T33" t="str">
            <v>Indoco Remedies</v>
          </cell>
          <cell r="U33">
            <v>29</v>
          </cell>
          <cell r="V33">
            <v>26</v>
          </cell>
          <cell r="W33">
            <v>30</v>
          </cell>
          <cell r="X33">
            <v>838.61823372200001</v>
          </cell>
          <cell r="Y33">
            <v>995.01248915500003</v>
          </cell>
          <cell r="Z33">
            <v>0.62967743214844274</v>
          </cell>
          <cell r="AA33">
            <v>18.649040665247981</v>
          </cell>
          <cell r="AB33">
            <v>74.892081704000006</v>
          </cell>
          <cell r="AC33">
            <v>101.86296246900001</v>
          </cell>
          <cell r="AD33">
            <v>0.7197202066050038</v>
          </cell>
          <cell r="AE33">
            <v>36.012993832376651</v>
          </cell>
        </row>
        <row r="34">
          <cell r="T34" t="str">
            <v>Apex Lab</v>
          </cell>
          <cell r="U34">
            <v>31</v>
          </cell>
          <cell r="V34">
            <v>35</v>
          </cell>
          <cell r="W34">
            <v>28</v>
          </cell>
          <cell r="X34">
            <v>589.92654409499994</v>
          </cell>
          <cell r="Y34">
            <v>913.63699762899989</v>
          </cell>
          <cell r="Z34">
            <v>0.5781802789946926</v>
          </cell>
          <cell r="AA34">
            <v>54.873010339041571</v>
          </cell>
          <cell r="AB34">
            <v>75.283303396999969</v>
          </cell>
          <cell r="AC34">
            <v>73.115440410999994</v>
          </cell>
          <cell r="AD34">
            <v>0.51660248831497935</v>
          </cell>
          <cell r="AE34">
            <v>-2.8796066168456207</v>
          </cell>
        </row>
        <row r="35">
          <cell r="T35" t="str">
            <v>Hetero</v>
          </cell>
          <cell r="U35">
            <v>34</v>
          </cell>
          <cell r="V35">
            <v>33</v>
          </cell>
          <cell r="W35">
            <v>33</v>
          </cell>
          <cell r="X35">
            <v>734.89205610300019</v>
          </cell>
          <cell r="Y35">
            <v>854.643962483</v>
          </cell>
          <cell r="Z35">
            <v>0.54084749846153346</v>
          </cell>
          <cell r="AA35">
            <v>16.295169526667991</v>
          </cell>
          <cell r="AB35">
            <v>73.88738133999999</v>
          </cell>
          <cell r="AC35">
            <v>81.797492550000015</v>
          </cell>
          <cell r="AD35">
            <v>0.57794616228419238</v>
          </cell>
          <cell r="AE35">
            <v>10.705632093795387</v>
          </cell>
        </row>
        <row r="36">
          <cell r="T36" t="str">
            <v>La Renon</v>
          </cell>
          <cell r="U36">
            <v>30</v>
          </cell>
          <cell r="V36">
            <v>31</v>
          </cell>
          <cell r="W36">
            <v>31</v>
          </cell>
          <cell r="X36">
            <v>783.12479043300004</v>
          </cell>
          <cell r="Y36">
            <v>926.63363710099998</v>
          </cell>
          <cell r="Z36">
            <v>0.58640499040131822</v>
          </cell>
          <cell r="AA36">
            <v>18.325156912559493</v>
          </cell>
          <cell r="AB36">
            <v>63.895494543000012</v>
          </cell>
          <cell r="AC36">
            <v>88.868340468999975</v>
          </cell>
          <cell r="AD36">
            <v>0.62790575507223789</v>
          </cell>
          <cell r="AE36">
            <v>39.083891758899966</v>
          </cell>
        </row>
        <row r="37">
          <cell r="T37" t="str">
            <v>Blue Cross</v>
          </cell>
          <cell r="U37">
            <v>36</v>
          </cell>
          <cell r="V37">
            <v>30</v>
          </cell>
          <cell r="W37">
            <v>32</v>
          </cell>
          <cell r="X37">
            <v>691.6128856979999</v>
          </cell>
          <cell r="Y37">
            <v>840.39461008400008</v>
          </cell>
          <cell r="Z37">
            <v>0.53183002810194002</v>
          </cell>
          <cell r="AA37">
            <v>21.5122834554831</v>
          </cell>
          <cell r="AB37">
            <v>66.657631501999987</v>
          </cell>
          <cell r="AC37">
            <v>89.589694641000008</v>
          </cell>
          <cell r="AD37">
            <v>0.63300253569910458</v>
          </cell>
          <cell r="AE37">
            <v>34.402757227148044</v>
          </cell>
        </row>
        <row r="38">
          <cell r="T38" t="str">
            <v>Hegde &amp; Hegde</v>
          </cell>
          <cell r="U38">
            <v>32</v>
          </cell>
          <cell r="V38">
            <v>32</v>
          </cell>
          <cell r="W38">
            <v>34</v>
          </cell>
          <cell r="X38">
            <v>705.39088651300005</v>
          </cell>
          <cell r="Y38">
            <v>893.16038694999997</v>
          </cell>
          <cell r="Z38">
            <v>0.56522198975512161</v>
          </cell>
          <cell r="AA38">
            <v>26.619212698538234</v>
          </cell>
          <cell r="AB38">
            <v>66.985251137999995</v>
          </cell>
          <cell r="AC38">
            <v>87.380447865999997</v>
          </cell>
          <cell r="AD38">
            <v>0.6173929411339717</v>
          </cell>
          <cell r="AE38">
            <v>30.447294563369979</v>
          </cell>
        </row>
        <row r="39">
          <cell r="T39" t="str">
            <v>MSD + Fulford + Organon</v>
          </cell>
          <cell r="U39">
            <v>33</v>
          </cell>
          <cell r="V39">
            <v>37</v>
          </cell>
          <cell r="W39">
            <v>35</v>
          </cell>
          <cell r="X39">
            <v>839.17516856299994</v>
          </cell>
          <cell r="Y39">
            <v>872.19063620100007</v>
          </cell>
          <cell r="Z39">
            <v>0.55195162486187632</v>
          </cell>
          <cell r="AA39">
            <v>3.9342760456718082</v>
          </cell>
          <cell r="AB39">
            <v>65.591348191999984</v>
          </cell>
          <cell r="AC39">
            <v>69.255803073000024</v>
          </cell>
          <cell r="AD39">
            <v>0.48933193859803875</v>
          </cell>
          <cell r="AE39">
            <v>5.5867960973654505</v>
          </cell>
        </row>
        <row r="40">
          <cell r="T40" t="str">
            <v>Jb Chemicals</v>
          </cell>
          <cell r="U40">
            <v>35</v>
          </cell>
          <cell r="V40">
            <v>38</v>
          </cell>
          <cell r="W40">
            <v>38</v>
          </cell>
          <cell r="X40">
            <v>781.55112729200005</v>
          </cell>
          <cell r="Y40">
            <v>844.84925626999996</v>
          </cell>
          <cell r="Z40">
            <v>0.53464907831699049</v>
          </cell>
          <cell r="AA40">
            <v>8.0990387919114113</v>
          </cell>
          <cell r="AB40">
            <v>71.087330928</v>
          </cell>
          <cell r="AC40">
            <v>68.375140855000012</v>
          </cell>
          <cell r="AD40">
            <v>0.4831095553281522</v>
          </cell>
          <cell r="AE40">
            <v>-3.8152931578581786</v>
          </cell>
        </row>
        <row r="41">
          <cell r="T41" t="str">
            <v>Medley</v>
          </cell>
          <cell r="U41">
            <v>39</v>
          </cell>
          <cell r="V41">
            <v>36</v>
          </cell>
          <cell r="W41">
            <v>37</v>
          </cell>
          <cell r="X41">
            <v>708.84801236900012</v>
          </cell>
          <cell r="Y41">
            <v>816.47121879100007</v>
          </cell>
          <cell r="Z41">
            <v>0.51669049994340244</v>
          </cell>
          <cell r="AA41">
            <v>15.182832503447187</v>
          </cell>
          <cell r="AB41">
            <v>67.221239583999989</v>
          </cell>
          <cell r="AC41">
            <v>71.122034069999998</v>
          </cell>
          <cell r="AD41">
            <v>0.5025179301122974</v>
          </cell>
          <cell r="AE41">
            <v>5.8029195982403081</v>
          </cell>
        </row>
        <row r="42">
          <cell r="T42" t="str">
            <v>Corona</v>
          </cell>
          <cell r="U42">
            <v>40</v>
          </cell>
          <cell r="V42">
            <v>34</v>
          </cell>
          <cell r="W42">
            <v>36</v>
          </cell>
          <cell r="X42">
            <v>606.05705210400004</v>
          </cell>
          <cell r="Y42">
            <v>804.14140465300011</v>
          </cell>
          <cell r="Z42">
            <v>0.50888777807819585</v>
          </cell>
          <cell r="AA42">
            <v>32.68410983113327</v>
          </cell>
          <cell r="AB42">
            <v>59.07711873800001</v>
          </cell>
          <cell r="AC42">
            <v>76.751289252999982</v>
          </cell>
          <cell r="AD42">
            <v>0.54229184405647535</v>
          </cell>
          <cell r="AE42">
            <v>29.917116630861443</v>
          </cell>
        </row>
        <row r="43">
          <cell r="T43" t="str">
            <v>Bharat Serums</v>
          </cell>
          <cell r="U43">
            <v>38</v>
          </cell>
          <cell r="V43">
            <v>40</v>
          </cell>
          <cell r="W43">
            <v>39</v>
          </cell>
          <cell r="X43">
            <v>691.53098165899996</v>
          </cell>
          <cell r="Y43">
            <v>825.30440508099991</v>
          </cell>
          <cell r="Z43">
            <v>0.52228043788026135</v>
          </cell>
          <cell r="AA43">
            <v>19.344530754222205</v>
          </cell>
          <cell r="AB43">
            <v>73.632723083999991</v>
          </cell>
          <cell r="AC43">
            <v>63.380220421999987</v>
          </cell>
          <cell r="AD43">
            <v>0.4478175799243504</v>
          </cell>
          <cell r="AE43">
            <v>-13.923840152297473</v>
          </cell>
        </row>
        <row r="44">
          <cell r="T44" t="str">
            <v>Boehringer Ingelheim</v>
          </cell>
          <cell r="U44">
            <v>37</v>
          </cell>
          <cell r="V44">
            <v>42</v>
          </cell>
          <cell r="W44">
            <v>40</v>
          </cell>
          <cell r="X44">
            <v>771.43644774699999</v>
          </cell>
          <cell r="Y44">
            <v>828.74632936600005</v>
          </cell>
          <cell r="Z44">
            <v>0.52445860355059259</v>
          </cell>
          <cell r="AA44">
            <v>7.4289828781586777</v>
          </cell>
          <cell r="AB44">
            <v>67.392627251999997</v>
          </cell>
          <cell r="AC44">
            <v>62.671714318999996</v>
          </cell>
          <cell r="AD44">
            <v>0.44281157826808348</v>
          </cell>
          <cell r="AE44">
            <v>-7.0050881312983648</v>
          </cell>
        </row>
        <row r="45">
          <cell r="T45" t="str">
            <v>Natco</v>
          </cell>
          <cell r="U45">
            <v>41</v>
          </cell>
          <cell r="V45">
            <v>49</v>
          </cell>
          <cell r="W45">
            <v>43</v>
          </cell>
          <cell r="X45">
            <v>1022.1940711249999</v>
          </cell>
          <cell r="Y45">
            <v>734.94252282299999</v>
          </cell>
          <cell r="Z45">
            <v>0.46509639385621315</v>
          </cell>
          <cell r="AA45">
            <v>-28.101468832220718</v>
          </cell>
          <cell r="AB45">
            <v>83.767886024000006</v>
          </cell>
          <cell r="AC45">
            <v>51.174777480000003</v>
          </cell>
          <cell r="AD45">
            <v>0.36157913070788267</v>
          </cell>
          <cell r="AE45">
            <v>-38.908834985595654</v>
          </cell>
        </row>
        <row r="46">
          <cell r="T46" t="str">
            <v>Win-Medicare</v>
          </cell>
          <cell r="U46">
            <v>43</v>
          </cell>
          <cell r="V46">
            <v>47</v>
          </cell>
          <cell r="W46">
            <v>41</v>
          </cell>
          <cell r="X46">
            <v>586.44679104399995</v>
          </cell>
          <cell r="Y46">
            <v>724.25074445400003</v>
          </cell>
          <cell r="Z46">
            <v>0.45833027622264505</v>
          </cell>
          <cell r="AA46">
            <v>23.498117052474583</v>
          </cell>
          <cell r="AB46">
            <v>61.790068369000004</v>
          </cell>
          <cell r="AC46">
            <v>60.600363572000006</v>
          </cell>
          <cell r="AD46">
            <v>0.42817629816776293</v>
          </cell>
          <cell r="AE46">
            <v>-1.9253980913166799</v>
          </cell>
        </row>
        <row r="47">
          <cell r="T47" t="str">
            <v>Systopic</v>
          </cell>
          <cell r="U47">
            <v>42</v>
          </cell>
          <cell r="V47">
            <v>39</v>
          </cell>
          <cell r="W47">
            <v>42</v>
          </cell>
          <cell r="X47">
            <v>672.1143246879999</v>
          </cell>
          <cell r="Y47">
            <v>731.41397894199997</v>
          </cell>
          <cell r="Z47">
            <v>0.46286341238670609</v>
          </cell>
          <cell r="AA47">
            <v>8.8228523148241749</v>
          </cell>
          <cell r="AB47">
            <v>60.343016266999989</v>
          </cell>
          <cell r="AC47">
            <v>66.738445074000012</v>
          </cell>
          <cell r="AD47">
            <v>0.47154536165953237</v>
          </cell>
          <cell r="AE47">
            <v>10.598457290736249</v>
          </cell>
        </row>
        <row r="48">
          <cell r="T48" t="str">
            <v>P&amp;G Health</v>
          </cell>
          <cell r="U48">
            <v>44</v>
          </cell>
          <cell r="V48">
            <v>44</v>
          </cell>
          <cell r="W48">
            <v>44</v>
          </cell>
          <cell r="X48">
            <v>652.16266461700002</v>
          </cell>
          <cell r="Y48">
            <v>711.02375065599995</v>
          </cell>
          <cell r="Z48">
            <v>0.44995978883625937</v>
          </cell>
          <cell r="AA48">
            <v>9.0255221944616721</v>
          </cell>
          <cell r="AB48">
            <v>60.103305219000006</v>
          </cell>
          <cell r="AC48">
            <v>61.758913231999998</v>
          </cell>
          <cell r="AD48">
            <v>0.43636211547021092</v>
          </cell>
          <cell r="AE48">
            <v>2.7546039389471275</v>
          </cell>
        </row>
        <row r="49">
          <cell r="T49" t="str">
            <v>Wallace + Indi Pharma</v>
          </cell>
          <cell r="U49">
            <v>45</v>
          </cell>
          <cell r="V49">
            <v>41</v>
          </cell>
          <cell r="W49">
            <v>45</v>
          </cell>
          <cell r="X49">
            <v>579.81088551699997</v>
          </cell>
          <cell r="Y49">
            <v>683.88137043400002</v>
          </cell>
          <cell r="Z49">
            <v>0.43278317601293714</v>
          </cell>
          <cell r="AA49">
            <v>17.949039508667312</v>
          </cell>
          <cell r="AB49">
            <v>52.801573072000004</v>
          </cell>
          <cell r="AC49">
            <v>63.139995331999984</v>
          </cell>
          <cell r="AD49">
            <v>0.44612025199262911</v>
          </cell>
          <cell r="AE49">
            <v>19.579761848955798</v>
          </cell>
        </row>
        <row r="50">
          <cell r="T50" t="str">
            <v>Meyer Organics</v>
          </cell>
          <cell r="U50">
            <v>46</v>
          </cell>
          <cell r="V50">
            <v>43</v>
          </cell>
          <cell r="W50">
            <v>47</v>
          </cell>
          <cell r="X50">
            <v>617.62597837600003</v>
          </cell>
          <cell r="Y50">
            <v>666.988670007</v>
          </cell>
          <cell r="Z50">
            <v>0.42209290594812665</v>
          </cell>
          <cell r="AA50">
            <v>7.9923276156219032</v>
          </cell>
          <cell r="AB50">
            <v>57.477367714000003</v>
          </cell>
          <cell r="AC50">
            <v>62.296784835999986</v>
          </cell>
          <cell r="AD50">
            <v>0.44016248660192275</v>
          </cell>
          <cell r="AE50">
            <v>8.3848953312907213</v>
          </cell>
        </row>
        <row r="51">
          <cell r="T51" t="str">
            <v>Astrazeneca</v>
          </cell>
          <cell r="U51">
            <v>47</v>
          </cell>
          <cell r="V51">
            <v>45</v>
          </cell>
          <cell r="W51">
            <v>46</v>
          </cell>
          <cell r="X51">
            <v>666.42567886299992</v>
          </cell>
          <cell r="Y51">
            <v>656.83199316399987</v>
          </cell>
          <cell r="Z51">
            <v>0.4156654185915678</v>
          </cell>
          <cell r="AA51">
            <v>-1.4395732342379119</v>
          </cell>
          <cell r="AB51">
            <v>52.612828843000003</v>
          </cell>
          <cell r="AC51">
            <v>61.602143022000007</v>
          </cell>
          <cell r="AD51">
            <v>0.43525444409294223</v>
          </cell>
          <cell r="AE51">
            <v>17.085783784454335</v>
          </cell>
        </row>
        <row r="52">
          <cell r="T52" t="str">
            <v>Janssen</v>
          </cell>
          <cell r="U52">
            <v>48</v>
          </cell>
          <cell r="V52">
            <v>48</v>
          </cell>
          <cell r="W52">
            <v>48</v>
          </cell>
          <cell r="X52">
            <v>593.31740757699993</v>
          </cell>
          <cell r="Y52">
            <v>630.14743993399986</v>
          </cell>
          <cell r="Z52">
            <v>0.39877853411621389</v>
          </cell>
          <cell r="AA52">
            <v>6.207475440069615</v>
          </cell>
          <cell r="AB52">
            <v>47.962837651000001</v>
          </cell>
          <cell r="AC52">
            <v>55.093988033999999</v>
          </cell>
          <cell r="AD52">
            <v>0.3892705993367459</v>
          </cell>
          <cell r="AE52">
            <v>14.868074393115734</v>
          </cell>
        </row>
        <row r="53">
          <cell r="T53" t="str">
            <v>Fourrts</v>
          </cell>
          <cell r="U53">
            <v>49</v>
          </cell>
          <cell r="V53">
            <v>53</v>
          </cell>
          <cell r="W53">
            <v>51</v>
          </cell>
          <cell r="X53">
            <v>508.27568197199997</v>
          </cell>
          <cell r="Y53">
            <v>568.02618736000011</v>
          </cell>
          <cell r="Z53">
            <v>0.35946611218283697</v>
          </cell>
          <cell r="AA53">
            <v>11.755531005571825</v>
          </cell>
          <cell r="AB53">
            <v>48.692151185000014</v>
          </cell>
          <cell r="AC53">
            <v>44.673011888000005</v>
          </cell>
          <cell r="AD53">
            <v>0.31564043069613257</v>
          </cell>
          <cell r="AE53">
            <v>-8.2541830648019072</v>
          </cell>
        </row>
        <row r="54">
          <cell r="T54" t="str">
            <v>Centaur</v>
          </cell>
          <cell r="U54">
            <v>52</v>
          </cell>
          <cell r="V54">
            <v>46</v>
          </cell>
          <cell r="W54">
            <v>50</v>
          </cell>
          <cell r="X54">
            <v>423.35823047800005</v>
          </cell>
          <cell r="Y54">
            <v>526.46623194099993</v>
          </cell>
          <cell r="Z54">
            <v>0.33316557194473029</v>
          </cell>
          <cell r="AA54">
            <v>24.354788460492188</v>
          </cell>
          <cell r="AB54">
            <v>36.785177938000004</v>
          </cell>
          <cell r="AC54">
            <v>60.930408451999995</v>
          </cell>
          <cell r="AD54">
            <v>0.43050825439076013</v>
          </cell>
          <cell r="AE54">
            <v>65.638476874288443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EFB70-10E0-4F97-B627-1008B2EF6521}">
  <sheetPr>
    <pageSetUpPr fitToPage="1"/>
  </sheetPr>
  <dimension ref="A1:AW47"/>
  <sheetViews>
    <sheetView tabSelected="1" workbookViewId="0">
      <pane xSplit="2" topLeftCell="AT1" activePane="topRight" state="frozen"/>
      <selection pane="topRight" activeCell="AW2" sqref="AW2"/>
    </sheetView>
  </sheetViews>
  <sheetFormatPr defaultColWidth="8.7265625" defaultRowHeight="14.5" x14ac:dyDescent="0.35"/>
  <cols>
    <col min="1" max="1" width="25.1796875" style="19" bestFit="1" customWidth="1"/>
    <col min="2" max="2" width="9.81640625" style="19" bestFit="1" customWidth="1"/>
    <col min="3" max="3" width="25.1796875" style="19" customWidth="1"/>
    <col min="4" max="4" width="9.1796875" style="19" bestFit="1" customWidth="1"/>
    <col min="5" max="5" width="4.453125" style="19" bestFit="1" customWidth="1"/>
    <col min="6" max="6" width="9.7265625" style="19" customWidth="1"/>
    <col min="7" max="12" width="8.7265625" style="19"/>
    <col min="13" max="13" width="10" style="34" bestFit="1" customWidth="1"/>
    <col min="14" max="14" width="8.7265625" style="19"/>
    <col min="15" max="15" width="9" style="34" bestFit="1" customWidth="1"/>
    <col min="16" max="16" width="9" style="19" bestFit="1" customWidth="1"/>
    <col min="17" max="17" width="8.7265625" style="19"/>
    <col min="18" max="18" width="8.7265625" style="34"/>
    <col min="19" max="19" width="10" style="34" bestFit="1" customWidth="1"/>
    <col min="20" max="23" width="8.7265625" style="19"/>
    <col min="24" max="24" width="10.26953125" style="19" customWidth="1"/>
    <col min="25" max="25" width="10.26953125" style="35" customWidth="1"/>
    <col min="26" max="26" width="9" style="35" bestFit="1" customWidth="1"/>
    <col min="27" max="27" width="8.7265625" style="35"/>
    <col min="28" max="28" width="9" style="19" bestFit="1" customWidth="1"/>
    <col min="29" max="29" width="8.7265625" style="19"/>
    <col min="30" max="30" width="9.1796875" style="19" customWidth="1"/>
    <col min="31" max="31" width="8.7265625" style="19"/>
    <col min="32" max="32" width="9.1796875" style="19" bestFit="1" customWidth="1"/>
    <col min="33" max="39" width="8.7265625" style="19"/>
    <col min="40" max="40" width="11" style="19" bestFit="1" customWidth="1"/>
    <col min="41" max="46" width="8.7265625" style="19"/>
    <col min="47" max="47" width="10" style="19" bestFit="1" customWidth="1"/>
    <col min="48" max="16384" width="8.7265625" style="19"/>
  </cols>
  <sheetData>
    <row r="1" spans="1:49" s="1" customFormat="1" x14ac:dyDescent="0.35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4">
        <v>43466</v>
      </c>
      <c r="G1" s="5">
        <v>43497</v>
      </c>
      <c r="H1" s="5">
        <v>43525</v>
      </c>
      <c r="I1" s="5">
        <v>43556</v>
      </c>
      <c r="J1" s="5">
        <v>43586</v>
      </c>
      <c r="K1" s="4">
        <v>43617</v>
      </c>
      <c r="L1" s="5">
        <v>43647</v>
      </c>
      <c r="M1" s="4">
        <v>43678</v>
      </c>
      <c r="N1" s="4">
        <v>43709</v>
      </c>
      <c r="O1" s="4">
        <v>43739</v>
      </c>
      <c r="P1" s="4">
        <v>43770</v>
      </c>
      <c r="Q1" s="5">
        <v>43800</v>
      </c>
      <c r="R1" s="4">
        <v>43831</v>
      </c>
      <c r="S1" s="4">
        <v>43862</v>
      </c>
      <c r="T1" s="5">
        <v>43891</v>
      </c>
      <c r="U1" s="4">
        <v>43922</v>
      </c>
      <c r="V1" s="5">
        <v>43952</v>
      </c>
      <c r="W1" s="5">
        <v>43983</v>
      </c>
      <c r="X1" s="5">
        <v>44013</v>
      </c>
      <c r="Y1" s="4">
        <v>44044</v>
      </c>
      <c r="Z1" s="4">
        <v>44075</v>
      </c>
      <c r="AA1" s="4">
        <v>44105</v>
      </c>
      <c r="AB1" s="5">
        <v>44136</v>
      </c>
      <c r="AC1" s="5">
        <v>44166</v>
      </c>
      <c r="AD1" s="5">
        <v>44197</v>
      </c>
      <c r="AE1" s="5">
        <v>44228</v>
      </c>
      <c r="AF1" s="5">
        <v>44256</v>
      </c>
      <c r="AG1" s="6">
        <v>44287</v>
      </c>
      <c r="AH1" s="6">
        <v>44317</v>
      </c>
      <c r="AI1" s="6">
        <v>44348</v>
      </c>
      <c r="AJ1" s="6">
        <v>44378</v>
      </c>
      <c r="AK1" s="6">
        <v>44409</v>
      </c>
      <c r="AL1" s="6">
        <v>44440</v>
      </c>
      <c r="AM1" s="6">
        <v>44470</v>
      </c>
      <c r="AN1" s="6">
        <v>44501</v>
      </c>
      <c r="AO1" s="6">
        <v>44531</v>
      </c>
      <c r="AP1" s="6">
        <v>44562</v>
      </c>
      <c r="AQ1" s="6">
        <v>44593</v>
      </c>
      <c r="AR1" s="6">
        <v>44621</v>
      </c>
      <c r="AS1" s="6">
        <v>44652</v>
      </c>
      <c r="AT1" s="6">
        <v>44682</v>
      </c>
      <c r="AU1" s="6">
        <v>44713</v>
      </c>
      <c r="AV1" s="6">
        <v>44743</v>
      </c>
      <c r="AW1" s="6">
        <v>44774</v>
      </c>
    </row>
    <row r="2" spans="1:49" x14ac:dyDescent="0.35">
      <c r="A2" s="7" t="s">
        <v>5</v>
      </c>
      <c r="B2" s="8">
        <v>524715</v>
      </c>
      <c r="C2" s="9" t="s">
        <v>6</v>
      </c>
      <c r="D2" s="9">
        <v>1427</v>
      </c>
      <c r="E2" s="9" t="s">
        <v>7</v>
      </c>
      <c r="F2" s="9"/>
      <c r="G2" s="10">
        <v>6.9751423629355436E-2</v>
      </c>
      <c r="H2" s="10">
        <v>2.8125544790911051E-2</v>
      </c>
      <c r="I2" s="10">
        <v>8.0305047726175471E-2</v>
      </c>
      <c r="J2" s="10">
        <v>7.056364514179321E-2</v>
      </c>
      <c r="K2" s="10"/>
      <c r="L2" s="10">
        <v>0.11662197583349126</v>
      </c>
      <c r="M2" s="11">
        <v>8.1598969423955623</v>
      </c>
      <c r="N2" s="10"/>
      <c r="O2" s="11">
        <v>9.6780987259244711</v>
      </c>
      <c r="P2" s="10"/>
      <c r="Q2" s="10">
        <v>9.7628070984620605E-2</v>
      </c>
      <c r="R2" s="11">
        <v>11.429604812038235</v>
      </c>
      <c r="S2" s="11">
        <v>11.370618579397274</v>
      </c>
      <c r="T2" s="10">
        <v>0.13845517850865208</v>
      </c>
      <c r="U2" s="10"/>
      <c r="V2" s="10">
        <v>-6.9443484580642548E-2</v>
      </c>
      <c r="W2" s="10">
        <v>9.5287601482900181E-3</v>
      </c>
      <c r="X2" s="12">
        <v>-3.4000000000000002E-2</v>
      </c>
      <c r="Y2" s="13">
        <v>-4.8446201116009178</v>
      </c>
      <c r="Z2" s="14">
        <v>-1.7346498298118149</v>
      </c>
      <c r="AA2" s="15">
        <v>8.4254765211626363</v>
      </c>
      <c r="AB2" s="16">
        <v>2.3983465365084129</v>
      </c>
      <c r="AC2" s="16">
        <v>8.4548879519251727</v>
      </c>
      <c r="AD2" s="16">
        <v>5.1747698335657004</v>
      </c>
      <c r="AE2" s="17">
        <v>3.6922437898822267</v>
      </c>
      <c r="AF2" s="18">
        <v>2.4203240195701312</v>
      </c>
      <c r="AG2" s="17">
        <v>20.965845827802454</v>
      </c>
      <c r="AH2" s="19">
        <v>32.1</v>
      </c>
      <c r="AI2" s="20">
        <v>15.598259586578195</v>
      </c>
      <c r="AJ2" s="20">
        <v>16.7678761496073</v>
      </c>
      <c r="AK2" s="20">
        <v>20.740951529275307</v>
      </c>
      <c r="AL2" s="21">
        <v>18.86102872218585</v>
      </c>
      <c r="AM2" s="21">
        <v>9.9932205141157482</v>
      </c>
      <c r="AN2" s="20">
        <v>15.416695399237156</v>
      </c>
      <c r="AO2" s="20">
        <v>13.034077703784661</v>
      </c>
      <c r="AP2" s="20">
        <v>16.395663570869772</v>
      </c>
      <c r="AQ2" s="20">
        <v>6.888232532388102</v>
      </c>
      <c r="AR2" s="20">
        <v>7.3595934924362467</v>
      </c>
      <c r="AS2" s="20">
        <v>5.5748907621910888</v>
      </c>
      <c r="AT2" s="20">
        <v>9.3293718655775422</v>
      </c>
      <c r="AU2" s="22">
        <v>21.677608142047106</v>
      </c>
      <c r="AV2" s="20">
        <v>18.874892539404911</v>
      </c>
    </row>
    <row r="3" spans="1:49" x14ac:dyDescent="0.35">
      <c r="A3" s="7" t="s">
        <v>8</v>
      </c>
      <c r="B3" s="8">
        <v>500488</v>
      </c>
      <c r="C3" s="9" t="s">
        <v>6</v>
      </c>
      <c r="D3" s="9">
        <v>1427</v>
      </c>
      <c r="E3" s="9" t="s">
        <v>7</v>
      </c>
      <c r="F3" s="9"/>
      <c r="G3" s="10">
        <v>8.4648730736354164E-2</v>
      </c>
      <c r="H3" s="10">
        <v>6.7409665675390043E-2</v>
      </c>
      <c r="I3" s="10">
        <v>7.8403192021306009E-2</v>
      </c>
      <c r="J3" s="10">
        <v>5.0975298258364464E-2</v>
      </c>
      <c r="K3" s="10"/>
      <c r="L3" s="10">
        <v>0.13039381891312729</v>
      </c>
      <c r="M3" s="23">
        <v>6.4127829455361081</v>
      </c>
      <c r="N3" s="10"/>
      <c r="O3" s="23">
        <v>8.5395241672346742</v>
      </c>
      <c r="P3" s="10"/>
      <c r="Q3" s="10">
        <v>6.0621325956044671E-2</v>
      </c>
      <c r="R3" s="23">
        <v>6.6530190212123159</v>
      </c>
      <c r="S3" s="24">
        <v>5.3838562550669877</v>
      </c>
      <c r="T3" s="10">
        <v>9.9984125124991718E-2</v>
      </c>
      <c r="U3" s="10"/>
      <c r="V3" s="10">
        <v>-7.2728228980766113E-2</v>
      </c>
      <c r="W3" s="10">
        <v>5.2286572934925599E-2</v>
      </c>
      <c r="X3" s="12">
        <v>9.5530023264814193E-4</v>
      </c>
      <c r="Y3" s="25">
        <v>-1.6929945616242321</v>
      </c>
      <c r="Z3" s="13">
        <v>8.586354849145124</v>
      </c>
      <c r="AA3" s="15">
        <v>10.999428154253806</v>
      </c>
      <c r="AB3" s="16">
        <v>2.5672989936571327</v>
      </c>
      <c r="AC3" s="16">
        <v>10.518942393673257</v>
      </c>
      <c r="AD3" s="16">
        <v>5.5309471018616989</v>
      </c>
      <c r="AE3" s="17">
        <v>5.0114351574897853</v>
      </c>
      <c r="AF3" s="26">
        <v>13.674104463080965</v>
      </c>
      <c r="AG3" s="17">
        <v>37.986278177373975</v>
      </c>
      <c r="AH3" s="19">
        <v>42.7</v>
      </c>
      <c r="AI3" s="27">
        <v>14.885139225980424</v>
      </c>
      <c r="AJ3" s="27">
        <v>11.809305471597071</v>
      </c>
      <c r="AK3" s="27">
        <v>14.391085782904312</v>
      </c>
      <c r="AL3" s="27">
        <v>7.842735810012357</v>
      </c>
      <c r="AM3" s="27">
        <v>1.3517567339267345</v>
      </c>
      <c r="AN3" s="27">
        <v>5.3757025712888833</v>
      </c>
      <c r="AO3" s="27">
        <v>4.3512099791630447</v>
      </c>
      <c r="AP3" s="27">
        <v>7.8850804345355954</v>
      </c>
      <c r="AQ3" s="27">
        <v>-0.37768071805608372</v>
      </c>
      <c r="AR3" s="27">
        <v>-3.338378176040635</v>
      </c>
      <c r="AS3" s="27">
        <f>VLOOKUP(A3,[1]Corporate!$X$6:$AI$205,12,0)</f>
        <v>-2.8109402367696248</v>
      </c>
      <c r="AT3" s="20">
        <v>-2.3924974387290945</v>
      </c>
      <c r="AU3" s="22">
        <v>14.867295799662443</v>
      </c>
      <c r="AV3" s="27">
        <f>VLOOKUP(A3,[2]Corporate!$X$6:$AI$105,12,0)</f>
        <v>14.828219256019693</v>
      </c>
    </row>
    <row r="4" spans="1:49" x14ac:dyDescent="0.35">
      <c r="A4" s="7" t="s">
        <v>9</v>
      </c>
      <c r="B4" s="8">
        <v>500087</v>
      </c>
      <c r="C4" s="9" t="s">
        <v>6</v>
      </c>
      <c r="D4" s="9">
        <v>1427</v>
      </c>
      <c r="E4" s="9" t="s">
        <v>7</v>
      </c>
      <c r="F4" s="9"/>
      <c r="G4" s="10">
        <v>0.10958431152892573</v>
      </c>
      <c r="H4" s="10">
        <v>0.10538272246208451</v>
      </c>
      <c r="I4" s="10">
        <v>9.3336078700301209E-2</v>
      </c>
      <c r="J4" s="10">
        <v>0.11212270982737933</v>
      </c>
      <c r="K4" s="10"/>
      <c r="L4" s="10">
        <v>0.13842899538438161</v>
      </c>
      <c r="M4" s="11">
        <v>9.1070006107407266</v>
      </c>
      <c r="N4" s="10"/>
      <c r="O4" s="11">
        <v>5.6833246684830243</v>
      </c>
      <c r="P4" s="10"/>
      <c r="Q4" s="10">
        <v>7.3073251419907878E-2</v>
      </c>
      <c r="R4" s="11">
        <v>8.8159928944333501</v>
      </c>
      <c r="S4" s="11">
        <v>8.2351949193500076</v>
      </c>
      <c r="T4" s="10">
        <v>0.10266112622201248</v>
      </c>
      <c r="U4" s="10"/>
      <c r="V4" s="10">
        <v>-0.11610047393604972</v>
      </c>
      <c r="W4" s="10">
        <v>8.0989099489839733E-2</v>
      </c>
      <c r="X4" s="12">
        <v>2.9499796968487431E-2</v>
      </c>
      <c r="Y4" s="25">
        <v>8.3977854108082681</v>
      </c>
      <c r="Z4" s="14">
        <v>16.571379827979456</v>
      </c>
      <c r="AA4" s="15">
        <v>22.866140014617514</v>
      </c>
      <c r="AB4" s="16">
        <v>13.547160348975339</v>
      </c>
      <c r="AC4" s="16">
        <v>15.813766509569533</v>
      </c>
      <c r="AD4" s="16">
        <v>4.5265203705975097</v>
      </c>
      <c r="AE4" s="17">
        <v>1.9248997407339914</v>
      </c>
      <c r="AF4" s="18">
        <v>14.66222959308601</v>
      </c>
      <c r="AG4" s="17">
        <v>71.578574446370226</v>
      </c>
      <c r="AH4" s="19">
        <v>72.3</v>
      </c>
      <c r="AI4" s="27">
        <v>9.0519045096712176</v>
      </c>
      <c r="AJ4" s="27">
        <v>5.6556305010617081</v>
      </c>
      <c r="AK4" s="27">
        <v>12.755129990227815</v>
      </c>
      <c r="AL4" s="27">
        <v>7.5295746729434399</v>
      </c>
      <c r="AM4" s="27">
        <v>-0.88745637865679328</v>
      </c>
      <c r="AN4" s="27">
        <v>-9.1454683465315156E-2</v>
      </c>
      <c r="AO4" s="27">
        <v>-0.32235252261901337</v>
      </c>
      <c r="AP4" s="27">
        <v>25.082262780553364</v>
      </c>
      <c r="AQ4" s="27">
        <v>-3.5209982344933621</v>
      </c>
      <c r="AR4" s="27">
        <v>-13.567761277842322</v>
      </c>
      <c r="AS4" s="27">
        <f>VLOOKUP(A4,[1]Corporate!$X$6:$AI$205,12,0)</f>
        <v>-15.787420038827875</v>
      </c>
      <c r="AT4" s="27">
        <v>-17.193890412242212</v>
      </c>
      <c r="AU4" s="27">
        <v>15.624521827933634</v>
      </c>
      <c r="AV4" s="27">
        <f>VLOOKUP(A4,[2]Corporate!$X$6:$AI$105,12,0)</f>
        <v>14.302732895580476</v>
      </c>
    </row>
    <row r="5" spans="1:49" x14ac:dyDescent="0.35">
      <c r="A5" s="7" t="s">
        <v>10</v>
      </c>
      <c r="B5" s="8">
        <v>500257</v>
      </c>
      <c r="C5" s="9" t="s">
        <v>6</v>
      </c>
      <c r="D5" s="9">
        <v>1427</v>
      </c>
      <c r="E5" s="9" t="s">
        <v>7</v>
      </c>
      <c r="F5" s="9"/>
      <c r="G5" s="10">
        <v>0.15692226985665925</v>
      </c>
      <c r="H5" s="10">
        <v>0.14220990956009999</v>
      </c>
      <c r="I5" s="10">
        <v>0.17522111247474001</v>
      </c>
      <c r="J5" s="10">
        <v>0.10006905878943101</v>
      </c>
      <c r="K5" s="10"/>
      <c r="L5" s="10">
        <v>0.18365671555836913</v>
      </c>
      <c r="M5" s="11">
        <v>14.707413649930629</v>
      </c>
      <c r="N5" s="10"/>
      <c r="O5" s="11">
        <v>13.094989137937446</v>
      </c>
      <c r="P5" s="10"/>
      <c r="Q5" s="10">
        <v>8.1247281812846947E-2</v>
      </c>
      <c r="R5" s="11">
        <v>9.7410066120326348</v>
      </c>
      <c r="S5" s="11">
        <v>9.3880822265374491</v>
      </c>
      <c r="T5" s="10">
        <v>0.11545880446935783</v>
      </c>
      <c r="U5" s="10"/>
      <c r="V5" s="10">
        <v>-7.8123809005557945E-2</v>
      </c>
      <c r="W5" s="10">
        <v>1.8697159756666366E-2</v>
      </c>
      <c r="X5" s="12">
        <v>-2.346846349171244E-2</v>
      </c>
      <c r="Y5" s="25">
        <v>-2.5278710961550814</v>
      </c>
      <c r="Z5" s="14">
        <v>3.3036182285840709</v>
      </c>
      <c r="AA5" s="15">
        <v>9.7016908142899325</v>
      </c>
      <c r="AB5" s="16">
        <v>3.4375565592766861</v>
      </c>
      <c r="AC5" s="16">
        <v>11.417889256158517</v>
      </c>
      <c r="AD5" s="16">
        <v>4.5413704638857837</v>
      </c>
      <c r="AE5" s="17">
        <v>0.56834778587948165</v>
      </c>
      <c r="AF5" s="18">
        <v>3.686504378883356</v>
      </c>
      <c r="AG5" s="17">
        <v>36.93557500537861</v>
      </c>
      <c r="AH5" s="19">
        <v>44.8</v>
      </c>
      <c r="AI5" s="27">
        <v>15.962328622417161</v>
      </c>
      <c r="AJ5" s="27">
        <v>13.567082014112941</v>
      </c>
      <c r="AK5" s="27">
        <v>13.918996118785373</v>
      </c>
      <c r="AL5" s="27">
        <v>9.6166564640501235</v>
      </c>
      <c r="AM5" s="27">
        <v>1.4837624373370772E-2</v>
      </c>
      <c r="AN5" s="27">
        <v>4.4314115155735152</v>
      </c>
      <c r="AO5" s="27">
        <v>1.0116910914480997</v>
      </c>
      <c r="AP5" s="27">
        <v>1.3999964861187948</v>
      </c>
      <c r="AQ5" s="27">
        <v>-4.7083059994368455</v>
      </c>
      <c r="AR5" s="27">
        <v>-2.4605241399454911</v>
      </c>
      <c r="AS5" s="27">
        <f>VLOOKUP(A5,[1]Corporate!$X$6:$AI$205,12,0)</f>
        <v>-4.5991727902713109</v>
      </c>
      <c r="AT5" s="27">
        <v>-9.3897047729163745</v>
      </c>
      <c r="AU5" s="27">
        <v>5.264707660350453</v>
      </c>
      <c r="AV5" s="27">
        <f>VLOOKUP(A5,[2]Corporate!$X$6:$AI$105,12,0)</f>
        <v>6.0246321259843683</v>
      </c>
    </row>
    <row r="6" spans="1:49" x14ac:dyDescent="0.35">
      <c r="A6" s="28" t="s">
        <v>11</v>
      </c>
      <c r="B6" s="29">
        <v>999031</v>
      </c>
      <c r="C6" s="9" t="s">
        <v>6</v>
      </c>
      <c r="D6" s="9">
        <v>1427</v>
      </c>
      <c r="E6" s="9" t="s">
        <v>7</v>
      </c>
      <c r="F6" s="9"/>
      <c r="G6" s="10">
        <v>0.13159975501869753</v>
      </c>
      <c r="H6" s="10">
        <v>0.12635103868523059</v>
      </c>
      <c r="I6" s="10">
        <v>0.18048138187319537</v>
      </c>
      <c r="J6" s="10">
        <v>0.11246271000221071</v>
      </c>
      <c r="K6" s="10"/>
      <c r="L6" s="10">
        <v>0.1955958323446309</v>
      </c>
      <c r="M6" s="11">
        <v>14.637604444037677</v>
      </c>
      <c r="N6" s="10"/>
      <c r="O6" s="11">
        <v>10.999760377040175</v>
      </c>
      <c r="P6" s="10"/>
      <c r="Q6" s="10">
        <v>0.11990295476064033</v>
      </c>
      <c r="R6" s="11">
        <v>12.472861308825728</v>
      </c>
      <c r="S6" s="11">
        <v>13.033194947862341</v>
      </c>
      <c r="T6" s="10">
        <v>0.18257121788148978</v>
      </c>
      <c r="U6" s="10"/>
      <c r="V6" s="10">
        <v>7.5052409904618575E-2</v>
      </c>
      <c r="W6" s="10">
        <v>4.7588297463033342E-2</v>
      </c>
      <c r="X6" s="12">
        <v>4.8000000000000001E-2</v>
      </c>
      <c r="Y6" s="25">
        <v>-3.7055009303865631</v>
      </c>
      <c r="Z6" s="14">
        <v>4.08611771380005</v>
      </c>
      <c r="AA6" s="15">
        <v>8.3654745400607311</v>
      </c>
      <c r="AB6" s="16">
        <v>-5.4858431593170991</v>
      </c>
      <c r="AC6" s="16">
        <v>7.7701288214995401</v>
      </c>
      <c r="AD6" s="16">
        <v>8.539949234272413</v>
      </c>
      <c r="AE6" s="17">
        <v>-0.55386180007070607</v>
      </c>
      <c r="AF6" s="18">
        <v>1.4807571893677363</v>
      </c>
      <c r="AG6" s="17">
        <v>37.11378216939633</v>
      </c>
      <c r="AH6" s="19">
        <v>22.5</v>
      </c>
      <c r="AI6" s="27">
        <v>12.088127284429476</v>
      </c>
      <c r="AJ6" s="27">
        <v>19.994606273872151</v>
      </c>
      <c r="AK6" s="27">
        <v>23.538313747950056</v>
      </c>
      <c r="AL6" s="27">
        <v>23.241731328110333</v>
      </c>
      <c r="AM6" s="27">
        <v>13.483747530980381</v>
      </c>
      <c r="AN6" s="27">
        <v>20.827582418895574</v>
      </c>
      <c r="AO6" s="27">
        <v>13.843034089480383</v>
      </c>
      <c r="AP6" s="27">
        <v>24.029771279754812</v>
      </c>
      <c r="AQ6" s="27">
        <v>6.9835455946418961</v>
      </c>
      <c r="AR6" s="27">
        <v>5.9685082874611624</v>
      </c>
      <c r="AS6" s="27">
        <f>VLOOKUP(A6,[1]Corporate!$X$6:$AI$205,12,0)</f>
        <v>6.4068975773542718</v>
      </c>
      <c r="AT6" s="27">
        <v>14.592082405987057</v>
      </c>
      <c r="AU6" s="27">
        <v>35.630517168892624</v>
      </c>
      <c r="AV6" s="27">
        <f>VLOOKUP(A6,[2]Corporate!$X$6:$AI$105,12,0)</f>
        <v>15.115853932119563</v>
      </c>
    </row>
    <row r="7" spans="1:49" x14ac:dyDescent="0.35">
      <c r="A7" s="7" t="s">
        <v>12</v>
      </c>
      <c r="B7" s="8">
        <v>539523</v>
      </c>
      <c r="C7" s="9" t="s">
        <v>6</v>
      </c>
      <c r="D7" s="9">
        <v>1427</v>
      </c>
      <c r="E7" s="9" t="s">
        <v>7</v>
      </c>
      <c r="F7" s="9"/>
      <c r="G7" s="10">
        <v>8.7570686778295659E-2</v>
      </c>
      <c r="H7" s="10">
        <v>0.10977647734994563</v>
      </c>
      <c r="I7" s="10">
        <v>0.14278670474620442</v>
      </c>
      <c r="J7" s="10">
        <v>9.3469744721008677E-2</v>
      </c>
      <c r="K7" s="10"/>
      <c r="L7" s="10">
        <v>0.19084131868966339</v>
      </c>
      <c r="M7" s="23">
        <v>16.281138088960873</v>
      </c>
      <c r="N7" s="10"/>
      <c r="O7" s="23">
        <v>11.517258359540293</v>
      </c>
      <c r="P7" s="10"/>
      <c r="Q7" s="10">
        <v>0.12355196729051414</v>
      </c>
      <c r="R7" s="23">
        <v>10.863449468962003</v>
      </c>
      <c r="S7" s="24">
        <v>9.9081795412086677</v>
      </c>
      <c r="T7" s="10">
        <v>6.4845217571629657E-2</v>
      </c>
      <c r="U7" s="10"/>
      <c r="V7" s="10">
        <v>-0.13592800604549765</v>
      </c>
      <c r="W7" s="10">
        <v>-1.5017715435682106E-2</v>
      </c>
      <c r="X7" s="12">
        <v>-5.7951020471757035E-2</v>
      </c>
      <c r="Y7" s="25">
        <v>-7.4587469128069586</v>
      </c>
      <c r="Z7" s="13">
        <v>4.8047423750303722</v>
      </c>
      <c r="AA7" s="15">
        <v>13.136735063320785</v>
      </c>
      <c r="AB7" s="16">
        <v>1.9713054568910309</v>
      </c>
      <c r="AC7" s="16">
        <v>7.9044795700613264</v>
      </c>
      <c r="AD7" s="16">
        <v>9.0417224047543812</v>
      </c>
      <c r="AE7" s="17">
        <v>4.1972268817830951</v>
      </c>
      <c r="AF7" s="26">
        <v>16.191893661670704</v>
      </c>
      <c r="AG7" s="17">
        <v>60.846074203077478</v>
      </c>
      <c r="AH7" s="19">
        <v>64.099999999999994</v>
      </c>
      <c r="AI7" s="27">
        <v>13.14638101592125</v>
      </c>
      <c r="AJ7" s="27">
        <v>16.843117991710614</v>
      </c>
      <c r="AK7" s="27">
        <v>19.824404013167978</v>
      </c>
      <c r="AL7" s="27">
        <v>11.911293289314841</v>
      </c>
      <c r="AM7" s="27">
        <v>2.3248001267908194</v>
      </c>
      <c r="AN7" s="27">
        <v>0.83236079460434098</v>
      </c>
      <c r="AO7" s="27">
        <v>-0.842070369007061</v>
      </c>
      <c r="AP7" s="27">
        <v>9.7432615846831254</v>
      </c>
      <c r="AQ7" s="27">
        <v>-9.8952222686434936</v>
      </c>
      <c r="AR7" s="27">
        <v>-8.5367541892408667</v>
      </c>
      <c r="AS7" s="27">
        <f>VLOOKUP(A7,[1]Corporate!$X$6:$AI$205,12,0)</f>
        <v>-5.7603557743566682</v>
      </c>
      <c r="AT7" s="27">
        <v>-5.7062846532356275</v>
      </c>
      <c r="AU7" s="27">
        <v>21.434159714138133</v>
      </c>
      <c r="AV7" s="27">
        <f>VLOOKUP(A7,[2]Corporate!$X$6:$AI$105,12,0)</f>
        <v>15.347409533029904</v>
      </c>
    </row>
    <row r="8" spans="1:49" x14ac:dyDescent="0.35">
      <c r="A8" s="7" t="s">
        <v>13</v>
      </c>
      <c r="B8" s="8">
        <v>500420</v>
      </c>
      <c r="C8" s="9" t="s">
        <v>6</v>
      </c>
      <c r="D8" s="9">
        <v>1427</v>
      </c>
      <c r="E8" s="9" t="s">
        <v>7</v>
      </c>
      <c r="F8" s="9"/>
      <c r="G8" s="10">
        <v>0.19850456414900491</v>
      </c>
      <c r="H8" s="10">
        <v>0.13539844558421549</v>
      </c>
      <c r="I8" s="10">
        <v>0.13157633492226722</v>
      </c>
      <c r="J8" s="10">
        <v>7.2443752130779734E-2</v>
      </c>
      <c r="K8" s="10"/>
      <c r="L8" s="10">
        <v>0.13151642649147205</v>
      </c>
      <c r="M8" s="11">
        <v>9.6975535732621694</v>
      </c>
      <c r="N8" s="10"/>
      <c r="O8" s="11">
        <v>8.2966459141820508</v>
      </c>
      <c r="P8" s="10"/>
      <c r="Q8" s="10">
        <v>0.13759766320587657</v>
      </c>
      <c r="R8" s="11">
        <v>15.80276102030092</v>
      </c>
      <c r="S8" s="11">
        <v>15.619028360823847</v>
      </c>
      <c r="T8" s="10">
        <v>0.16616224070360899</v>
      </c>
      <c r="U8" s="10"/>
      <c r="V8" s="10">
        <v>-8.6461948969391647E-2</v>
      </c>
      <c r="W8" s="10">
        <v>6.7576673572422835E-2</v>
      </c>
      <c r="X8" s="12">
        <v>2.3158276171264449E-3</v>
      </c>
      <c r="Y8" s="25">
        <v>-2.6779885204590101</v>
      </c>
      <c r="Z8" s="14">
        <v>8.5439936716945368</v>
      </c>
      <c r="AA8" s="15">
        <v>10.753207158104686</v>
      </c>
      <c r="AB8" s="16">
        <v>1.9097976225518067</v>
      </c>
      <c r="AC8" s="16">
        <v>11.135638995641656</v>
      </c>
      <c r="AD8" s="16">
        <v>8.0366474672172217</v>
      </c>
      <c r="AE8" s="17">
        <v>5.8476432659314383</v>
      </c>
      <c r="AF8" s="18">
        <v>3.6022115028445256</v>
      </c>
      <c r="AG8" s="17">
        <v>27.027454328377033</v>
      </c>
      <c r="AH8" s="19">
        <v>30.3</v>
      </c>
      <c r="AI8" s="27">
        <v>13.551021102261117</v>
      </c>
      <c r="AJ8" s="27">
        <v>16.403128792396629</v>
      </c>
      <c r="AK8" s="27">
        <v>22.343622214542535</v>
      </c>
      <c r="AL8" s="27">
        <v>16.741542052987214</v>
      </c>
      <c r="AM8" s="27">
        <v>14.767048083347902</v>
      </c>
      <c r="AN8" s="27">
        <v>19.126846970073714</v>
      </c>
      <c r="AO8" s="27">
        <v>12.846300769724905</v>
      </c>
      <c r="AP8" s="27">
        <v>13.588546998698732</v>
      </c>
      <c r="AQ8" s="27">
        <v>7.5243834518717421</v>
      </c>
      <c r="AR8" s="27">
        <v>12.432870190616654</v>
      </c>
      <c r="AS8" s="27">
        <f>VLOOKUP(A8,[1]Corporate!$X$6:$AI$205,12,0)</f>
        <v>14.197383471993177</v>
      </c>
      <c r="AT8" s="27">
        <v>14.434785869506399</v>
      </c>
      <c r="AU8" s="27">
        <v>21.980661746093034</v>
      </c>
      <c r="AV8" s="27">
        <f>VLOOKUP(A8,[2]Corporate!$X$6:$AI$105,12,0)</f>
        <v>18.110611671308035</v>
      </c>
    </row>
    <row r="9" spans="1:49" x14ac:dyDescent="0.35">
      <c r="A9" s="28" t="s">
        <v>14</v>
      </c>
      <c r="B9" s="29">
        <v>999032</v>
      </c>
      <c r="C9" s="9" t="s">
        <v>6</v>
      </c>
      <c r="D9" s="9">
        <v>1427</v>
      </c>
      <c r="E9" s="9" t="s">
        <v>7</v>
      </c>
      <c r="F9" s="9"/>
      <c r="G9" s="10">
        <v>0.15606719806151317</v>
      </c>
      <c r="H9" s="10">
        <v>0.14155519138947795</v>
      </c>
      <c r="I9" s="10">
        <v>0.16132116228438392</v>
      </c>
      <c r="J9" s="10">
        <v>0.13520383066029965</v>
      </c>
      <c r="K9" s="10"/>
      <c r="L9" s="10">
        <v>0.17151030796138628</v>
      </c>
      <c r="M9" s="11">
        <v>14.799713563661456</v>
      </c>
      <c r="N9" s="10"/>
      <c r="O9" s="11">
        <v>11.73814487767784</v>
      </c>
      <c r="P9" s="10"/>
      <c r="Q9" s="10">
        <v>0.11844136937502697</v>
      </c>
      <c r="R9" s="11">
        <v>13.174484476203389</v>
      </c>
      <c r="S9" s="11">
        <v>12.333947318520401</v>
      </c>
      <c r="T9" s="10">
        <v>0.1310058542785606</v>
      </c>
      <c r="U9" s="10"/>
      <c r="V9" s="10">
        <v>-4.8843588193893055E-2</v>
      </c>
      <c r="W9" s="10">
        <v>3.1856694644875463E-2</v>
      </c>
      <c r="X9" s="12">
        <v>-6.0000000000000001E-3</v>
      </c>
      <c r="Y9" s="25">
        <v>-1.5669387963258714</v>
      </c>
      <c r="Z9" s="14">
        <v>10.539656755676944</v>
      </c>
      <c r="AA9" s="15">
        <v>13.605982624762419</v>
      </c>
      <c r="AB9" s="16">
        <v>3.0403294333732873</v>
      </c>
      <c r="AC9" s="16">
        <v>10.536648919026106</v>
      </c>
      <c r="AD9" s="16">
        <v>8.5673102521451199</v>
      </c>
      <c r="AE9" s="17">
        <v>6.153545420828749</v>
      </c>
      <c r="AF9" s="18">
        <v>13.148164587116696</v>
      </c>
      <c r="AG9" s="17">
        <v>43.915565020638525</v>
      </c>
      <c r="AH9" s="19">
        <v>31</v>
      </c>
      <c r="AI9" s="27">
        <v>17.829489915987466</v>
      </c>
      <c r="AJ9" s="27">
        <v>20.928990438530647</v>
      </c>
      <c r="AK9" s="27">
        <v>26.364361929473102</v>
      </c>
      <c r="AL9" s="27">
        <v>13.389526342954809</v>
      </c>
      <c r="AM9" s="27">
        <v>7.5918236876719476</v>
      </c>
      <c r="AN9" s="27">
        <v>11.979008954718395</v>
      </c>
      <c r="AO9" s="27">
        <v>12.050343663511057</v>
      </c>
      <c r="AP9" s="27">
        <v>10.572663015626631</v>
      </c>
      <c r="AQ9" s="27">
        <v>7.8238754681303533</v>
      </c>
      <c r="AR9" s="27">
        <v>8.6093276670421659</v>
      </c>
      <c r="AS9" s="27">
        <f>VLOOKUP(A9,[1]Corporate!$X$6:$AI$205,12,0)</f>
        <v>12.043794907830858</v>
      </c>
      <c r="AT9" s="27">
        <v>17.51133602673778</v>
      </c>
      <c r="AU9" s="27">
        <v>26.499191696412552</v>
      </c>
      <c r="AV9" s="27">
        <f>VLOOKUP(A9,[2]Corporate!$X$6:$AI$105,12,0)</f>
        <v>21.921667936579709</v>
      </c>
    </row>
    <row r="10" spans="1:49" x14ac:dyDescent="0.35">
      <c r="A10" s="7" t="s">
        <v>15</v>
      </c>
      <c r="B10" s="8">
        <v>500660</v>
      </c>
      <c r="C10" s="9" t="s">
        <v>6</v>
      </c>
      <c r="D10" s="9">
        <v>1427</v>
      </c>
      <c r="E10" s="9" t="s">
        <v>7</v>
      </c>
      <c r="F10" s="9"/>
      <c r="G10" s="10">
        <v>8.6189338505682264E-2</v>
      </c>
      <c r="H10" s="10">
        <v>0.1221414233875258</v>
      </c>
      <c r="I10" s="10">
        <v>0.14916208141055676</v>
      </c>
      <c r="J10" s="10">
        <v>8.0694208749372928E-2</v>
      </c>
      <c r="K10" s="10"/>
      <c r="L10" s="10">
        <v>0.24807411376221494</v>
      </c>
      <c r="M10" s="11">
        <v>18.316949481050997</v>
      </c>
      <c r="N10" s="10"/>
      <c r="O10" s="11">
        <v>12.604148889863652</v>
      </c>
      <c r="P10" s="10"/>
      <c r="Q10" s="10">
        <v>6.2599236872625419E-2</v>
      </c>
      <c r="R10" s="11">
        <v>4.8882526939179769</v>
      </c>
      <c r="S10" s="11">
        <v>4.3233098260567715</v>
      </c>
      <c r="T10" s="10">
        <v>-1.0719917199521234E-2</v>
      </c>
      <c r="U10" s="10"/>
      <c r="V10" s="10">
        <v>-0.16384841316886067</v>
      </c>
      <c r="W10" s="10">
        <v>-5.4079220109646116E-2</v>
      </c>
      <c r="X10" s="12">
        <v>-0.10770738137494959</v>
      </c>
      <c r="Y10" s="25">
        <v>-11.691939650052547</v>
      </c>
      <c r="Z10" s="14">
        <v>-7.7768638329254713</v>
      </c>
      <c r="AA10" s="15">
        <v>3.7741053793507859</v>
      </c>
      <c r="AB10" s="16">
        <v>-4.2172980840581573</v>
      </c>
      <c r="AC10" s="16">
        <v>3.6692388454866887E-2</v>
      </c>
      <c r="AD10" s="16">
        <v>-6.2764477278992246</v>
      </c>
      <c r="AE10" s="17">
        <v>-8.6145846004505842</v>
      </c>
      <c r="AF10" s="18">
        <v>8.0218138361358484</v>
      </c>
      <c r="AG10" s="17">
        <v>43.914157710497108</v>
      </c>
      <c r="AH10" s="19">
        <v>30.7</v>
      </c>
      <c r="AI10" s="27">
        <v>7.0875186079782679</v>
      </c>
      <c r="AJ10" s="27">
        <v>12.748285465301848</v>
      </c>
      <c r="AK10" s="27">
        <v>16.69089131343182</v>
      </c>
      <c r="AL10" s="27">
        <v>16.889760004561168</v>
      </c>
      <c r="AM10" s="27">
        <v>3.9112053908727233</v>
      </c>
      <c r="AN10" s="27">
        <v>7.59828763278027</v>
      </c>
      <c r="AO10" s="27">
        <v>11.878078072998875</v>
      </c>
      <c r="AP10" s="27">
        <v>31.784352156719564</v>
      </c>
      <c r="AQ10" s="27">
        <v>-0.42957384353474026</v>
      </c>
      <c r="AR10" s="27">
        <v>-3.5281697206953595</v>
      </c>
      <c r="AS10" s="27">
        <f>VLOOKUP(A10,[1]Corporate!$X$6:$AI$205,12,0)</f>
        <v>0.95209920489860167</v>
      </c>
      <c r="AT10" s="27">
        <v>4.7766114156033268</v>
      </c>
      <c r="AU10" s="27">
        <v>22.4628332808702</v>
      </c>
      <c r="AV10" s="27">
        <f>VLOOKUP(A10,[2]Corporate!$X$6:$AI$105,12,0)</f>
        <v>16.419346773148362</v>
      </c>
    </row>
    <row r="11" spans="1:49" x14ac:dyDescent="0.35">
      <c r="A11" s="28" t="s">
        <v>16</v>
      </c>
      <c r="B11" s="29">
        <v>999033</v>
      </c>
      <c r="C11" s="9" t="s">
        <v>6</v>
      </c>
      <c r="D11" s="9">
        <v>1427</v>
      </c>
      <c r="E11" s="9" t="s">
        <v>7</v>
      </c>
      <c r="F11" s="9"/>
      <c r="G11" s="10">
        <v>7.4900420657984204E-2</v>
      </c>
      <c r="H11" s="10">
        <v>4.4398783972100661E-2</v>
      </c>
      <c r="I11" s="10">
        <v>8.0474740586115423E-2</v>
      </c>
      <c r="J11" s="10">
        <v>3.7666475053059117E-2</v>
      </c>
      <c r="K11" s="10"/>
      <c r="L11" s="10">
        <v>0.12981407879324919</v>
      </c>
      <c r="M11" s="11">
        <v>9.1492464906616817</v>
      </c>
      <c r="N11" s="10"/>
      <c r="O11" s="11">
        <v>8.1271109646288124</v>
      </c>
      <c r="P11" s="10"/>
      <c r="Q11" s="10">
        <v>0.12247705179240924</v>
      </c>
      <c r="R11" s="11">
        <v>14.723947391307092</v>
      </c>
      <c r="S11" s="11">
        <v>15.320535144086818</v>
      </c>
      <c r="T11" s="10">
        <v>0.19630388512596511</v>
      </c>
      <c r="U11" s="10"/>
      <c r="V11" s="10">
        <v>-8.5854521410600168E-2</v>
      </c>
      <c r="W11" s="10">
        <v>3.6756702141641992E-2</v>
      </c>
      <c r="X11" s="12">
        <v>-2.1999999999999999E-2</v>
      </c>
      <c r="Y11" s="25">
        <v>-0.71220996550404436</v>
      </c>
      <c r="Z11" s="14">
        <v>5.7223189171802886</v>
      </c>
      <c r="AA11" s="15">
        <v>8.2004865274827523</v>
      </c>
      <c r="AB11" s="16">
        <v>-0.28839798476528244</v>
      </c>
      <c r="AC11" s="16">
        <v>6.9129222533635044</v>
      </c>
      <c r="AD11" s="16">
        <v>0.19584244050949451</v>
      </c>
      <c r="AE11" s="17">
        <v>-6.1258373969923241</v>
      </c>
      <c r="AF11" s="18">
        <v>7.4775387917165119</v>
      </c>
      <c r="AG11" s="17">
        <v>64.360282891326591</v>
      </c>
      <c r="AH11" s="19">
        <v>68.599999999999994</v>
      </c>
      <c r="AI11" s="27">
        <v>21.570176858524178</v>
      </c>
      <c r="AJ11" s="27">
        <v>21.641995802262073</v>
      </c>
      <c r="AK11" s="27">
        <v>27.736889729346686</v>
      </c>
      <c r="AL11" s="27">
        <v>25.419715900812022</v>
      </c>
      <c r="AM11" s="27">
        <v>24.939536038276614</v>
      </c>
      <c r="AN11" s="27">
        <v>16.281135263757236</v>
      </c>
      <c r="AO11" s="27">
        <v>13.912451437727697</v>
      </c>
      <c r="AP11" s="27">
        <v>25.481667215822455</v>
      </c>
      <c r="AQ11" s="27">
        <v>6.2043019811289781</v>
      </c>
      <c r="AR11" s="27">
        <v>2.636113639620504</v>
      </c>
      <c r="AS11" s="27">
        <f>VLOOKUP(A11,[1]Corporate!$X$6:$AI$205,12,0)</f>
        <v>-6.0582264888919326</v>
      </c>
      <c r="AT11" s="27">
        <v>-8.8950418256163317</v>
      </c>
      <c r="AU11" s="27">
        <v>13.701443861135985</v>
      </c>
      <c r="AV11" s="27">
        <f>VLOOKUP(A11,[2]Corporate!$X$6:$AI$105,12,0)</f>
        <v>16.733853070021397</v>
      </c>
    </row>
    <row r="12" spans="1:49" x14ac:dyDescent="0.35">
      <c r="A12" s="28" t="s">
        <v>17</v>
      </c>
      <c r="B12" s="29">
        <v>999034</v>
      </c>
      <c r="C12" s="9" t="s">
        <v>6</v>
      </c>
      <c r="D12" s="9">
        <v>1427</v>
      </c>
      <c r="E12" s="9" t="s">
        <v>7</v>
      </c>
      <c r="F12" s="9"/>
      <c r="G12" s="10">
        <v>9.1942098764028937E-2</v>
      </c>
      <c r="H12" s="10">
        <v>9.3754625187298893E-2</v>
      </c>
      <c r="I12" s="10">
        <v>0.17552848720594411</v>
      </c>
      <c r="J12" s="10">
        <v>0.10639315700471613</v>
      </c>
      <c r="K12" s="10"/>
      <c r="L12" s="10">
        <v>0.28846668866469316</v>
      </c>
      <c r="M12" s="11">
        <v>22.938623675945351</v>
      </c>
      <c r="N12" s="10"/>
      <c r="O12" s="11">
        <v>19.326308351883242</v>
      </c>
      <c r="P12" s="10"/>
      <c r="Q12" s="10">
        <v>0.20904629134188141</v>
      </c>
      <c r="R12" s="11">
        <v>20.840784415628065</v>
      </c>
      <c r="S12" s="11">
        <v>19.238293111199937</v>
      </c>
      <c r="T12" s="10">
        <v>0.2194397845872787</v>
      </c>
      <c r="U12" s="10"/>
      <c r="V12" s="10">
        <v>2.7400247554470523E-3</v>
      </c>
      <c r="W12" s="10">
        <v>0.10664575394139078</v>
      </c>
      <c r="X12" s="12">
        <v>6.2E-2</v>
      </c>
      <c r="Y12" s="25">
        <v>4.2798514352739403</v>
      </c>
      <c r="Z12" s="14">
        <v>7.9362303729645873</v>
      </c>
      <c r="AA12" s="15">
        <v>12.867466067677441</v>
      </c>
      <c r="AB12" s="16">
        <v>4.4311310526933028</v>
      </c>
      <c r="AC12" s="16">
        <v>10.598403082608954</v>
      </c>
      <c r="AD12" s="16">
        <v>11.552667745757404</v>
      </c>
      <c r="AE12" s="17">
        <v>5.5744273416211882</v>
      </c>
      <c r="AF12" s="18">
        <v>16.861207457966415</v>
      </c>
      <c r="AG12" s="17">
        <v>63.987095329475892</v>
      </c>
      <c r="AH12" s="19">
        <v>83.6</v>
      </c>
      <c r="AI12" s="27">
        <v>24.769052492401954</v>
      </c>
      <c r="AJ12" s="27">
        <v>24.605454195425722</v>
      </c>
      <c r="AK12" s="27">
        <v>34.656629600320656</v>
      </c>
      <c r="AL12" s="27">
        <v>32.81316088389724</v>
      </c>
      <c r="AM12" s="27">
        <v>21.486713722883849</v>
      </c>
      <c r="AN12" s="27">
        <v>13.487461457384725</v>
      </c>
      <c r="AO12" s="27">
        <v>8.8742917851128027</v>
      </c>
      <c r="AP12" s="27">
        <v>22.378960847168457</v>
      </c>
      <c r="AQ12" s="27">
        <v>-2.428612376674252</v>
      </c>
      <c r="AR12" s="27">
        <v>-6.1264462944108118</v>
      </c>
      <c r="AS12" s="27">
        <f>VLOOKUP(A12,[1]Corporate!$X$6:$AI$205,12,0)</f>
        <v>-9.0551250125366067</v>
      </c>
      <c r="AT12" s="27">
        <v>-17.13200380918731</v>
      </c>
      <c r="AU12" s="27">
        <v>13.166400362821889</v>
      </c>
      <c r="AV12" s="27">
        <f>VLOOKUP(A12,[2]Corporate!$X$6:$AI$105,12,0)</f>
        <v>10.35189392199463</v>
      </c>
    </row>
    <row r="13" spans="1:49" x14ac:dyDescent="0.35">
      <c r="A13" s="7" t="s">
        <v>18</v>
      </c>
      <c r="B13" s="8">
        <v>500680</v>
      </c>
      <c r="C13" s="9" t="s">
        <v>6</v>
      </c>
      <c r="D13" s="9">
        <v>1427</v>
      </c>
      <c r="E13" s="9" t="s">
        <v>7</v>
      </c>
      <c r="F13" s="9"/>
      <c r="G13" s="10">
        <v>5.3411669724464587E-2</v>
      </c>
      <c r="H13" s="10">
        <v>7.0728477491886113E-2</v>
      </c>
      <c r="I13" s="10">
        <v>2.6654836715656244E-2</v>
      </c>
      <c r="J13" s="10">
        <v>3.0883276410646945E-3</v>
      </c>
      <c r="K13" s="10"/>
      <c r="L13" s="10">
        <v>0.10994666626338741</v>
      </c>
      <c r="M13" s="11">
        <v>5.0840494326188406</v>
      </c>
      <c r="N13" s="10"/>
      <c r="O13" s="11">
        <v>9.0324761030778404</v>
      </c>
      <c r="P13" s="10"/>
      <c r="Q13" s="10">
        <v>0.15197887264822982</v>
      </c>
      <c r="R13" s="11">
        <v>16.905858186826833</v>
      </c>
      <c r="S13" s="11">
        <v>14.223192067616907</v>
      </c>
      <c r="T13" s="10">
        <v>0.13501815846697809</v>
      </c>
      <c r="U13" s="10"/>
      <c r="V13" s="10">
        <v>-4.3110166640749981E-3</v>
      </c>
      <c r="W13" s="10">
        <v>0.12064213382232054</v>
      </c>
      <c r="X13" s="12">
        <v>7.6720058768421348E-2</v>
      </c>
      <c r="Y13" s="25">
        <v>6.3856048556559841</v>
      </c>
      <c r="Z13" s="14">
        <v>4.3527662783695149</v>
      </c>
      <c r="AA13" s="15">
        <v>5.7742033306230667</v>
      </c>
      <c r="AB13" s="16">
        <v>-2.9517289923511782</v>
      </c>
      <c r="AC13" s="16">
        <v>7.5148808352315086</v>
      </c>
      <c r="AD13" s="16">
        <v>2.9886434549487149</v>
      </c>
      <c r="AE13" s="17">
        <v>-0.65893499398197264</v>
      </c>
      <c r="AF13" s="18">
        <v>7.3934051617360552</v>
      </c>
      <c r="AG13" s="17">
        <v>51.829942972739303</v>
      </c>
      <c r="AH13" s="19">
        <v>59.4</v>
      </c>
      <c r="AI13" s="27">
        <v>8.9615433673579474</v>
      </c>
      <c r="AJ13" s="27">
        <v>5.7171204104161717</v>
      </c>
      <c r="AK13" s="27">
        <v>7.6963262566708721</v>
      </c>
      <c r="AL13" s="27">
        <v>5.2110077512010946</v>
      </c>
      <c r="AM13" s="27">
        <v>-1.687740177355181</v>
      </c>
      <c r="AN13" s="27">
        <v>4.4570815327145823</v>
      </c>
      <c r="AO13" s="27">
        <v>-3.3578956020742936</v>
      </c>
      <c r="AP13" s="27">
        <v>6.7467558903494478</v>
      </c>
      <c r="AQ13" s="27">
        <v>-5.1712487177177593</v>
      </c>
      <c r="AR13" s="27">
        <v>-10.770563993334989</v>
      </c>
      <c r="AS13" s="27">
        <f>VLOOKUP(A13,[1]Corporate!$X$6:$AI$205,12,0)</f>
        <v>-17.027241808309157</v>
      </c>
      <c r="AT13" s="27">
        <v>-19.827088348247202</v>
      </c>
      <c r="AU13" s="27">
        <v>4.9797264598400233</v>
      </c>
      <c r="AV13" s="27">
        <f>VLOOKUP(A13,[2]Corporate!$X$6:$AI$105,12,0)</f>
        <v>1.0329794837982149</v>
      </c>
    </row>
    <row r="14" spans="1:49" x14ac:dyDescent="0.35">
      <c r="A14" s="7" t="s">
        <v>19</v>
      </c>
      <c r="B14" s="8">
        <v>532296</v>
      </c>
      <c r="C14" s="9" t="s">
        <v>6</v>
      </c>
      <c r="D14" s="9">
        <v>1427</v>
      </c>
      <c r="E14" s="9" t="s">
        <v>7</v>
      </c>
      <c r="F14" s="9"/>
      <c r="G14" s="10">
        <v>0.10439854071261578</v>
      </c>
      <c r="H14" s="10">
        <v>9.2405551293707908E-2</v>
      </c>
      <c r="I14" s="10">
        <v>0.10174287262829211</v>
      </c>
      <c r="J14" s="10">
        <v>7.254650074641561E-2</v>
      </c>
      <c r="K14" s="10"/>
      <c r="L14" s="10">
        <v>0.10506816540416096</v>
      </c>
      <c r="M14" s="11">
        <v>7.7996242715318402</v>
      </c>
      <c r="N14" s="10"/>
      <c r="O14" s="11">
        <v>8.005581074991369</v>
      </c>
      <c r="P14" s="10"/>
      <c r="Q14" s="10">
        <v>0.12533295790977816</v>
      </c>
      <c r="R14" s="11">
        <v>14.172056617716834</v>
      </c>
      <c r="S14" s="11">
        <v>12.82248888858895</v>
      </c>
      <c r="T14" s="10">
        <v>0.1470681153876518</v>
      </c>
      <c r="U14" s="10"/>
      <c r="V14" s="10">
        <v>-6.0376974008739238E-2</v>
      </c>
      <c r="W14" s="10">
        <v>0.13103173637224599</v>
      </c>
      <c r="X14" s="12">
        <v>0.13223498326618738</v>
      </c>
      <c r="Y14" s="25">
        <v>32.13229363457495</v>
      </c>
      <c r="Z14" s="14">
        <v>34.964107706381242</v>
      </c>
      <c r="AA14" s="15">
        <v>23.881894193141704</v>
      </c>
      <c r="AB14" s="16">
        <v>14.901323287811536</v>
      </c>
      <c r="AC14" s="16">
        <v>13.328858039316472</v>
      </c>
      <c r="AD14" s="16">
        <v>5.0014554658656323</v>
      </c>
      <c r="AE14" s="17">
        <v>1.91604262150544</v>
      </c>
      <c r="AF14" s="18">
        <v>21.682308342817166</v>
      </c>
      <c r="AG14" s="17">
        <v>181.67844908713084</v>
      </c>
      <c r="AH14" s="19">
        <v>144</v>
      </c>
      <c r="AI14" s="27">
        <v>4.7479470063781974</v>
      </c>
      <c r="AJ14" s="27">
        <v>-15.151444937678122</v>
      </c>
      <c r="AK14" s="27">
        <v>-17.890218321212345</v>
      </c>
      <c r="AL14" s="27">
        <v>-19.833974152489105</v>
      </c>
      <c r="AM14" s="27">
        <v>-18.582746126990685</v>
      </c>
      <c r="AN14" s="27">
        <v>-17.948343461925148</v>
      </c>
      <c r="AO14" s="27">
        <v>-6.0356488007844717</v>
      </c>
      <c r="AP14" s="27">
        <v>12.05322108048459</v>
      </c>
      <c r="AQ14" s="27">
        <v>-10.776231726682411</v>
      </c>
      <c r="AR14" s="27">
        <v>-20.955962604919094</v>
      </c>
      <c r="AS14" s="27">
        <f>VLOOKUP(A14,[1]Corporate!$X$6:$AI$205,12,0)</f>
        <v>-52.750337539760608</v>
      </c>
      <c r="AT14" s="27">
        <v>-43.356467038612386</v>
      </c>
      <c r="AU14" s="27">
        <v>13.164278582182789</v>
      </c>
      <c r="AV14" s="27">
        <f>VLOOKUP(A14,[2]Corporate!$X$6:$AI$105,12,0)</f>
        <v>15.967192787880862</v>
      </c>
    </row>
    <row r="15" spans="1:49" x14ac:dyDescent="0.35">
      <c r="A15" s="7" t="s">
        <v>20</v>
      </c>
      <c r="B15" s="8">
        <v>500674</v>
      </c>
      <c r="C15" s="9" t="s">
        <v>6</v>
      </c>
      <c r="D15" s="9">
        <v>1427</v>
      </c>
      <c r="E15" s="9" t="s">
        <v>7</v>
      </c>
      <c r="F15" s="9"/>
      <c r="G15" s="10">
        <v>0.14546466577023337</v>
      </c>
      <c r="H15" s="10">
        <v>0.12107259918524661</v>
      </c>
      <c r="I15" s="10">
        <v>9.8375147297179666E-2</v>
      </c>
      <c r="J15" s="10">
        <v>0.1142444163710816</v>
      </c>
      <c r="K15" s="10"/>
      <c r="L15" s="10">
        <v>0.17474216055368713</v>
      </c>
      <c r="M15" s="11">
        <v>15.577682658346887</v>
      </c>
      <c r="N15" s="10"/>
      <c r="O15" s="11">
        <v>9.8140284193171965</v>
      </c>
      <c r="P15" s="10"/>
      <c r="Q15" s="10">
        <v>-2.0779473921392507E-2</v>
      </c>
      <c r="R15" s="11">
        <v>1.8203423921841164</v>
      </c>
      <c r="S15" s="11">
        <v>2.4929475126733678</v>
      </c>
      <c r="T15" s="10">
        <v>9.0155984918755219E-2</v>
      </c>
      <c r="U15" s="10"/>
      <c r="V15" s="10">
        <v>-8.1196330764941108E-2</v>
      </c>
      <c r="W15" s="10">
        <v>4.8388952945191334E-2</v>
      </c>
      <c r="X15" s="12">
        <v>-1.2725664331693594E-2</v>
      </c>
      <c r="Y15" s="25">
        <v>0.51776313356886305</v>
      </c>
      <c r="Z15" s="14">
        <v>6.7707174682161195</v>
      </c>
      <c r="AA15" s="15">
        <v>14.350416233899381</v>
      </c>
      <c r="AB15" s="16">
        <v>6.844597730191353</v>
      </c>
      <c r="AC15" s="16">
        <v>6.0004582267653319</v>
      </c>
      <c r="AD15" s="16">
        <v>0.85031037866292536</v>
      </c>
      <c r="AE15" s="17">
        <v>-5.9573864477194434</v>
      </c>
      <c r="AF15" s="18">
        <v>2.981342720774947</v>
      </c>
      <c r="AG15" s="17">
        <v>39.563465793437132</v>
      </c>
      <c r="AH15" s="19">
        <v>35.799999999999997</v>
      </c>
      <c r="AI15" s="27">
        <v>7.8416817946733914</v>
      </c>
      <c r="AJ15" s="27">
        <v>10.694326453209484</v>
      </c>
      <c r="AK15" s="27">
        <v>9.3409956098633273</v>
      </c>
      <c r="AL15" s="27">
        <v>10.418982661792995</v>
      </c>
      <c r="AM15" s="27">
        <v>-4.9623378287764268</v>
      </c>
      <c r="AN15" s="27">
        <v>-1.1845231727000112</v>
      </c>
      <c r="AO15" s="27">
        <v>2.8188296704779248</v>
      </c>
      <c r="AP15" s="27">
        <v>8.2066695903911153</v>
      </c>
      <c r="AQ15" s="27">
        <v>-3.2634553483038786</v>
      </c>
      <c r="AR15" s="27">
        <v>-3.4663889940930801</v>
      </c>
      <c r="AS15" s="27">
        <f>VLOOKUP(A15,[1]Corporate!$X$6:$AI$205,12,0)</f>
        <v>-7.0395197268646825</v>
      </c>
      <c r="AT15" s="27">
        <v>-9.1737069282876575</v>
      </c>
      <c r="AU15" s="27">
        <v>5.3956086732217727</v>
      </c>
      <c r="AV15" s="27">
        <f>VLOOKUP(A15,[2]Corporate!$X$6:$AI$105,12,0)</f>
        <v>2.1745451380815695</v>
      </c>
    </row>
    <row r="16" spans="1:49" x14ac:dyDescent="0.35">
      <c r="A16" s="7" t="s">
        <v>21</v>
      </c>
      <c r="B16" s="8">
        <v>500124</v>
      </c>
      <c r="C16" s="9" t="s">
        <v>6</v>
      </c>
      <c r="D16" s="9">
        <v>1427</v>
      </c>
      <c r="E16" s="9" t="s">
        <v>7</v>
      </c>
      <c r="F16" s="9"/>
      <c r="G16" s="10">
        <v>6.2621949650777539E-2</v>
      </c>
      <c r="H16" s="10">
        <v>0.12388737589887726</v>
      </c>
      <c r="I16" s="10">
        <v>0.13567745908741854</v>
      </c>
      <c r="J16" s="10">
        <v>0.12949613507843338</v>
      </c>
      <c r="K16" s="10"/>
      <c r="L16" s="10">
        <v>0.18761677588061063</v>
      </c>
      <c r="M16" s="11">
        <v>17.096734670363347</v>
      </c>
      <c r="N16" s="10"/>
      <c r="O16" s="11">
        <v>18.574727729586883</v>
      </c>
      <c r="P16" s="10"/>
      <c r="Q16" s="10">
        <v>0.23243383302632623</v>
      </c>
      <c r="R16" s="11">
        <v>23.916252107535414</v>
      </c>
      <c r="S16" s="11">
        <v>22.208373219090277</v>
      </c>
      <c r="T16" s="10">
        <v>0.1601171663980992</v>
      </c>
      <c r="U16" s="10"/>
      <c r="V16" s="10">
        <v>-9.0869038165456578E-2</v>
      </c>
      <c r="W16" s="10">
        <v>1.9013915386146892E-2</v>
      </c>
      <c r="X16" s="12">
        <v>-1.7554959643751714E-2</v>
      </c>
      <c r="Y16" s="25">
        <v>-2.5410839875538329</v>
      </c>
      <c r="Z16" s="14">
        <v>1.813886624111035</v>
      </c>
      <c r="AA16" s="15">
        <v>9.1459781167289691</v>
      </c>
      <c r="AB16" s="16">
        <v>1.4919626279150435</v>
      </c>
      <c r="AC16" s="16">
        <v>7.2645020591803444</v>
      </c>
      <c r="AD16" s="16">
        <v>5.381703382544444</v>
      </c>
      <c r="AE16" s="17">
        <v>-1.8518849960026671</v>
      </c>
      <c r="AF16" s="18">
        <v>12.994315750841096</v>
      </c>
      <c r="AG16" s="17">
        <v>59.183296444950571</v>
      </c>
      <c r="AH16" s="19">
        <v>50.9</v>
      </c>
      <c r="AI16" s="27">
        <v>20.241905245071251</v>
      </c>
      <c r="AJ16" s="27">
        <v>18.997973837071441</v>
      </c>
      <c r="AK16" s="27">
        <v>26.140649731850331</v>
      </c>
      <c r="AL16" s="27">
        <v>19.536927257674066</v>
      </c>
      <c r="AM16" s="27">
        <v>8.9598569791238702</v>
      </c>
      <c r="AN16" s="27">
        <v>9.4945653457688195</v>
      </c>
      <c r="AO16" s="27">
        <v>7.5149563513088964</v>
      </c>
      <c r="AP16" s="27">
        <v>16.863984550051597</v>
      </c>
      <c r="AQ16" s="27">
        <v>-3.2808519912015015</v>
      </c>
      <c r="AR16" s="27">
        <v>-4.8778472489827749</v>
      </c>
      <c r="AS16" s="27">
        <f>VLOOKUP(A16,[1]Corporate!$X$6:$AI$205,12,0)</f>
        <v>-5.6849279277951013</v>
      </c>
      <c r="AT16" s="27">
        <v>-0.26121236369407086</v>
      </c>
      <c r="AU16" s="27">
        <v>9.1443361369361327</v>
      </c>
      <c r="AV16" s="27">
        <f>VLOOKUP(A16,[2]Corporate!$X$6:$AI$105,12,0)</f>
        <v>8.9267284796441118</v>
      </c>
    </row>
    <row r="17" spans="1:48" x14ac:dyDescent="0.35">
      <c r="A17" s="28" t="s">
        <v>22</v>
      </c>
      <c r="B17" s="29">
        <v>999035</v>
      </c>
      <c r="C17" s="9" t="s">
        <v>6</v>
      </c>
      <c r="D17" s="9">
        <v>1427</v>
      </c>
      <c r="E17" s="9" t="s">
        <v>7</v>
      </c>
      <c r="F17" s="9"/>
      <c r="G17" s="10">
        <v>7.5326677673610051E-2</v>
      </c>
      <c r="H17" s="10">
        <v>7.9064306375282889E-2</v>
      </c>
      <c r="I17" s="10">
        <v>8.2391015743939561E-2</v>
      </c>
      <c r="J17" s="10">
        <v>1.5719334202895396E-2</v>
      </c>
      <c r="K17" s="10"/>
      <c r="L17" s="10">
        <v>0.11962910459638663</v>
      </c>
      <c r="M17" s="11">
        <v>7.8741496278407226</v>
      </c>
      <c r="N17" s="10"/>
      <c r="O17" s="11">
        <v>5.2818175590661411</v>
      </c>
      <c r="P17" s="10"/>
      <c r="Q17" s="10">
        <v>0.11725995399520002</v>
      </c>
      <c r="R17" s="11">
        <v>10.355988541669376</v>
      </c>
      <c r="S17" s="11">
        <v>12.733312791111402</v>
      </c>
      <c r="T17" s="10">
        <v>0.22665260659014777</v>
      </c>
      <c r="U17" s="10"/>
      <c r="V17" s="10">
        <v>4.1908041672349156E-2</v>
      </c>
      <c r="W17" s="10">
        <v>8.0648945879441242E-2</v>
      </c>
      <c r="X17" s="12">
        <v>7.2999999999999995E-2</v>
      </c>
      <c r="Y17" s="25">
        <v>4.5194425648403751</v>
      </c>
      <c r="Z17" s="14">
        <v>8.0172012362381224</v>
      </c>
      <c r="AA17" s="15">
        <v>14.899055783548263</v>
      </c>
      <c r="AB17" s="16">
        <v>4.066741899241606</v>
      </c>
      <c r="AC17" s="16">
        <v>12.548457123511355</v>
      </c>
      <c r="AD17" s="16">
        <v>6.8346673335194339</v>
      </c>
      <c r="AE17" s="17">
        <v>5.0843956050222516</v>
      </c>
      <c r="AF17" s="18">
        <v>0.86405439440535758</v>
      </c>
      <c r="AG17" s="17">
        <v>20.225143808268811</v>
      </c>
      <c r="AH17" s="19">
        <v>22.1</v>
      </c>
      <c r="AI17" s="27">
        <v>1.1950314910488515</v>
      </c>
      <c r="AJ17" s="27">
        <v>-3.6837337252325568</v>
      </c>
      <c r="AK17" s="27">
        <v>0.44721522122340218</v>
      </c>
      <c r="AL17" s="27">
        <v>2.93802916520238</v>
      </c>
      <c r="AM17" s="27">
        <v>-4.0358293910772005</v>
      </c>
      <c r="AN17" s="27">
        <v>1.5864882079956288</v>
      </c>
      <c r="AO17" s="27">
        <v>-5.2333306960081387</v>
      </c>
      <c r="AP17" s="27">
        <v>11.586796939740253</v>
      </c>
      <c r="AQ17" s="27">
        <v>4.8939663710269059</v>
      </c>
      <c r="AR17" s="27">
        <v>9.31934063789042</v>
      </c>
      <c r="AS17" s="27">
        <f>VLOOKUP(A17,[1]Corporate!$X$6:$AI$205,12,0)</f>
        <v>-8.3792047372204337</v>
      </c>
      <c r="AT17" s="27">
        <v>-5.9252516188082183</v>
      </c>
      <c r="AU17" s="27">
        <v>7.3708464769762401</v>
      </c>
      <c r="AV17" s="27">
        <f>VLOOKUP(A17,[2]Corporate!$X$6:$AI$105,12,0)</f>
        <v>6.8908344524233343</v>
      </c>
    </row>
    <row r="18" spans="1:48" x14ac:dyDescent="0.35">
      <c r="A18" s="28" t="s">
        <v>23</v>
      </c>
      <c r="B18" s="29">
        <v>999036</v>
      </c>
      <c r="C18" s="9" t="s">
        <v>6</v>
      </c>
      <c r="D18" s="9">
        <v>1427</v>
      </c>
      <c r="E18" s="9" t="s">
        <v>7</v>
      </c>
      <c r="F18" s="9"/>
      <c r="G18" s="10">
        <v>0.14719341071303418</v>
      </c>
      <c r="H18" s="10">
        <v>0.11628769671634459</v>
      </c>
      <c r="I18" s="10">
        <v>0.14309630078848315</v>
      </c>
      <c r="J18" s="10">
        <v>6.455459682562846E-2</v>
      </c>
      <c r="K18" s="10"/>
      <c r="L18" s="10">
        <v>0.14107905866250234</v>
      </c>
      <c r="M18" s="11">
        <v>10.230369834369341</v>
      </c>
      <c r="N18" s="10"/>
      <c r="O18" s="11">
        <v>8.1618052254629276</v>
      </c>
      <c r="P18" s="10"/>
      <c r="Q18" s="10">
        <v>8.09099336097681E-2</v>
      </c>
      <c r="R18" s="23">
        <v>9.7684106539259119</v>
      </c>
      <c r="S18" s="24">
        <v>11.695859222907345</v>
      </c>
      <c r="T18" s="10">
        <v>0.20119705049332823</v>
      </c>
      <c r="U18" s="10"/>
      <c r="V18" s="10">
        <v>-7.4902830011564697E-2</v>
      </c>
      <c r="W18" s="10">
        <v>6.3921701691197087E-3</v>
      </c>
      <c r="X18" s="12">
        <v>-1.7999999999999999E-2</v>
      </c>
      <c r="Y18" s="13">
        <v>-3.4276469048409695</v>
      </c>
      <c r="Z18" s="14">
        <v>2.2920146647644231</v>
      </c>
      <c r="AA18" s="15">
        <v>6.5463334211802078</v>
      </c>
      <c r="AB18" s="16">
        <v>-0.44747269176527027</v>
      </c>
      <c r="AC18" s="16">
        <v>9.5097415686437898</v>
      </c>
      <c r="AD18" s="16">
        <v>4.6355078315340137</v>
      </c>
      <c r="AE18" s="17">
        <v>-0.35159689050394149</v>
      </c>
      <c r="AF18" s="18">
        <v>8.6892643510711309</v>
      </c>
      <c r="AG18" s="17">
        <v>54.546514792098208</v>
      </c>
      <c r="AH18" s="19">
        <v>54.3</v>
      </c>
      <c r="AI18" s="20">
        <v>14.79613530923254</v>
      </c>
      <c r="AJ18" s="20">
        <v>10.216239872932476</v>
      </c>
      <c r="AK18" s="20">
        <v>19.389293481559001</v>
      </c>
      <c r="AL18" s="21">
        <v>13.209033758212342</v>
      </c>
      <c r="AM18" s="21">
        <v>5.8799239268470416</v>
      </c>
      <c r="AN18" s="20">
        <v>12.290090505833035</v>
      </c>
      <c r="AO18" s="20">
        <v>9.2381370252933692</v>
      </c>
      <c r="AP18" s="20">
        <v>25.649630107201958</v>
      </c>
      <c r="AQ18" s="20">
        <v>7.7787326633041403</v>
      </c>
      <c r="AR18" s="20">
        <v>-5.9596275027372911</v>
      </c>
      <c r="AS18" s="20">
        <v>-12.340932205867972</v>
      </c>
      <c r="AT18" s="20">
        <v>-12.271765530131091</v>
      </c>
      <c r="AU18" s="20">
        <v>9.537495800543013</v>
      </c>
      <c r="AV18" s="20">
        <v>13.474236871772334</v>
      </c>
    </row>
    <row r="19" spans="1:48" x14ac:dyDescent="0.35">
      <c r="A19" s="7" t="s">
        <v>24</v>
      </c>
      <c r="B19" s="8">
        <v>524494</v>
      </c>
      <c r="C19" s="9" t="s">
        <v>6</v>
      </c>
      <c r="D19" s="9">
        <v>1427</v>
      </c>
      <c r="E19" s="9" t="s">
        <v>7</v>
      </c>
      <c r="F19" s="9"/>
      <c r="G19" s="10">
        <v>0.31985628073407751</v>
      </c>
      <c r="H19" s="10">
        <v>0.21046717980900367</v>
      </c>
      <c r="I19" s="10">
        <v>0.11555610981084613</v>
      </c>
      <c r="J19" s="10">
        <v>5.2870877596790107E-2</v>
      </c>
      <c r="K19" s="10"/>
      <c r="L19" s="10">
        <v>0.16020331016473649</v>
      </c>
      <c r="M19" s="11">
        <v>9.9053756274248599</v>
      </c>
      <c r="N19" s="10"/>
      <c r="O19" s="11">
        <v>5.3119266150397237</v>
      </c>
      <c r="P19" s="10"/>
      <c r="Q19" s="10">
        <v>9.2021252358205602E-2</v>
      </c>
      <c r="R19" s="11">
        <v>10.082819863396082</v>
      </c>
      <c r="S19" s="11">
        <v>10.418371062944061</v>
      </c>
      <c r="T19" s="10">
        <v>0.2104629015939348</v>
      </c>
      <c r="U19" s="10"/>
      <c r="V19" s="10">
        <v>8.0161865039467706E-2</v>
      </c>
      <c r="W19" s="10">
        <v>0.20239764066715465</v>
      </c>
      <c r="X19" s="12">
        <v>0.13467873971103914</v>
      </c>
      <c r="Y19" s="25">
        <v>10.860634437156719</v>
      </c>
      <c r="Z19" s="14">
        <v>10.056427754992825</v>
      </c>
      <c r="AA19" s="15">
        <v>16.842005087400835</v>
      </c>
      <c r="AB19" s="16">
        <v>5.8960337330941286</v>
      </c>
      <c r="AC19" s="16">
        <v>17.538983873012739</v>
      </c>
      <c r="AD19" s="16">
        <v>12.805522524822436</v>
      </c>
      <c r="AE19" s="17">
        <v>10.349221987831882</v>
      </c>
      <c r="AF19" s="18">
        <v>13.90549984350713</v>
      </c>
      <c r="AG19" s="17">
        <v>55.956417368090484</v>
      </c>
      <c r="AH19" s="19">
        <v>51.5</v>
      </c>
      <c r="AI19" s="27">
        <v>20.784990838693901</v>
      </c>
      <c r="AJ19" s="27">
        <v>24.803669960343754</v>
      </c>
      <c r="AK19" s="27">
        <v>38.518245466748283</v>
      </c>
      <c r="AL19" s="27">
        <v>34.877151789326199</v>
      </c>
      <c r="AM19" s="27">
        <v>23.879244707873553</v>
      </c>
      <c r="AN19" s="27">
        <v>24.75091169686705</v>
      </c>
      <c r="AO19" s="27">
        <v>21.94370860735188</v>
      </c>
      <c r="AP19" s="27">
        <v>33.606097327840956</v>
      </c>
      <c r="AQ19" s="27">
        <v>13.443048104283577</v>
      </c>
      <c r="AR19" s="27">
        <v>13.006779514860341</v>
      </c>
      <c r="AS19" s="27">
        <f>VLOOKUP(A19,[1]Corporate!$X$6:$AI$205,12,0)</f>
        <v>7.5639205162040923</v>
      </c>
      <c r="AT19" s="27">
        <v>18.791055966351379</v>
      </c>
      <c r="AU19" s="27">
        <v>33.465235884911777</v>
      </c>
      <c r="AV19" s="27">
        <f>VLOOKUP(A19,[2]Corporate!$X$6:$AI$105,12,0)</f>
        <v>11.693576202444447</v>
      </c>
    </row>
    <row r="20" spans="1:48" x14ac:dyDescent="0.35">
      <c r="A20" s="7" t="s">
        <v>25</v>
      </c>
      <c r="B20" s="8">
        <v>506235</v>
      </c>
      <c r="C20" s="9" t="s">
        <v>6</v>
      </c>
      <c r="D20" s="9">
        <v>1427</v>
      </c>
      <c r="E20" s="9" t="s">
        <v>7</v>
      </c>
      <c r="F20" s="9"/>
      <c r="G20" s="10">
        <v>0.11100355119176995</v>
      </c>
      <c r="H20" s="10">
        <v>0.1207718042670274</v>
      </c>
      <c r="I20" s="10">
        <v>5.045353825561591E-2</v>
      </c>
      <c r="J20" s="10">
        <v>1.4700113007177719E-2</v>
      </c>
      <c r="K20" s="10"/>
      <c r="L20" s="10">
        <v>5.8702918398690261E-2</v>
      </c>
      <c r="M20" s="11">
        <v>2.611821989330295</v>
      </c>
      <c r="N20" s="10"/>
      <c r="O20" s="11">
        <v>2.2684475602801513E-2</v>
      </c>
      <c r="P20" s="10"/>
      <c r="Q20" s="10">
        <v>5.464509586438808E-2</v>
      </c>
      <c r="R20" s="11">
        <v>4.6964064685944606</v>
      </c>
      <c r="S20" s="11">
        <v>3.8116423396396613</v>
      </c>
      <c r="T20" s="10">
        <v>7.8072907290894306E-2</v>
      </c>
      <c r="U20" s="10"/>
      <c r="V20" s="10">
        <v>-0.12680770089349508</v>
      </c>
      <c r="W20" s="10">
        <v>2.2507734902958987E-2</v>
      </c>
      <c r="X20" s="12">
        <v>-1.7185192425088331E-2</v>
      </c>
      <c r="Y20" s="25">
        <v>8.3502849596555961E-2</v>
      </c>
      <c r="Z20" s="14">
        <v>6.959561948287444</v>
      </c>
      <c r="AA20" s="15">
        <v>9.1274682418840456</v>
      </c>
      <c r="AB20" s="16">
        <v>-0.60152416873749814</v>
      </c>
      <c r="AC20" s="16">
        <v>1.2976799351384045</v>
      </c>
      <c r="AD20" s="16">
        <v>-3.5215825427053176</v>
      </c>
      <c r="AE20" s="17">
        <v>-7.7750891820044075</v>
      </c>
      <c r="AF20" s="18">
        <v>-4.0747948586353147</v>
      </c>
      <c r="AG20" s="17">
        <v>46.21580913155907</v>
      </c>
      <c r="AI20" s="27">
        <v>8.5351708607406067</v>
      </c>
      <c r="AJ20" s="27">
        <v>8.9719668452947303</v>
      </c>
      <c r="AK20" s="27">
        <v>16.196618666702363</v>
      </c>
      <c r="AL20" s="27">
        <v>14.207982208356569</v>
      </c>
      <c r="AM20" s="27">
        <v>9.6187356537825508E-2</v>
      </c>
      <c r="AN20" s="27">
        <v>-2.3920015545902515</v>
      </c>
      <c r="AO20" s="27">
        <v>1.2818252417446701</v>
      </c>
      <c r="AP20" s="27">
        <v>35.047596249049604</v>
      </c>
      <c r="AQ20" s="27">
        <v>-3.1202471063193116</v>
      </c>
      <c r="AR20" s="27">
        <v>-1.0669061476027082</v>
      </c>
      <c r="AS20" s="27">
        <f>VLOOKUP(A20,[1]Corporate!$X$6:$AI$205,12,0)</f>
        <v>-9.2514377929128813</v>
      </c>
      <c r="AT20" s="27">
        <v>-8.7579225330372026</v>
      </c>
      <c r="AU20" s="27">
        <v>19.31190021989066</v>
      </c>
      <c r="AV20" s="27">
        <f>VLOOKUP(A20,[2]Corporate!$X$6:$AI$105,12,0)</f>
        <v>14.829363907130059</v>
      </c>
    </row>
    <row r="21" spans="1:48" x14ac:dyDescent="0.35">
      <c r="A21" s="7" t="s">
        <v>26</v>
      </c>
      <c r="B21" s="8">
        <v>532300</v>
      </c>
      <c r="C21" s="9" t="s">
        <v>6</v>
      </c>
      <c r="D21" s="9">
        <v>1427</v>
      </c>
      <c r="E21" s="9" t="s">
        <v>7</v>
      </c>
      <c r="F21" s="9"/>
      <c r="G21" s="10">
        <v>-0.17168444918916065</v>
      </c>
      <c r="H21" s="10">
        <v>-9.4353450528691665E-2</v>
      </c>
      <c r="I21" s="10">
        <v>-0.10946230151436324</v>
      </c>
      <c r="J21" s="10">
        <v>-0.14734296996288748</v>
      </c>
      <c r="K21" s="10"/>
      <c r="L21" s="10">
        <v>-0.15576995951211131</v>
      </c>
      <c r="M21" s="11">
        <v>-14.706897678436675</v>
      </c>
      <c r="N21" s="10"/>
      <c r="O21" s="11">
        <v>-15.16322848187545</v>
      </c>
      <c r="P21" s="10"/>
      <c r="Q21" s="10">
        <v>-2.7379078351413996E-2</v>
      </c>
      <c r="R21" s="11">
        <v>-1.6974015831636109</v>
      </c>
      <c r="S21" s="11">
        <v>1.8391689398224145</v>
      </c>
      <c r="T21" s="10">
        <v>-7.2543736993450098E-2</v>
      </c>
      <c r="U21" s="10"/>
      <c r="V21" s="10">
        <v>-0.2256274762893507</v>
      </c>
      <c r="W21" s="10">
        <v>-0.24751225027701124</v>
      </c>
      <c r="X21" s="12">
        <v>-0.26576693273154889</v>
      </c>
      <c r="Y21" s="25">
        <v>-31.929557162721068</v>
      </c>
      <c r="Z21" s="14">
        <v>-26.5426108660822</v>
      </c>
      <c r="AA21" s="15">
        <v>-14.500485449572935</v>
      </c>
      <c r="AB21" s="16">
        <v>-4.4669783355101345</v>
      </c>
      <c r="AC21" s="16">
        <v>12.287693098860615</v>
      </c>
      <c r="AD21" s="16">
        <v>21.938269437648245</v>
      </c>
      <c r="AE21" s="17">
        <v>20.196840873163936</v>
      </c>
      <c r="AF21" s="18">
        <v>35.131338295814459</v>
      </c>
      <c r="AG21" s="17">
        <v>65.909143882769996</v>
      </c>
      <c r="AI21" s="27" t="e">
        <v>#N/A</v>
      </c>
      <c r="AJ21" s="27" t="e">
        <v>#N/A</v>
      </c>
      <c r="AK21" s="19" t="e">
        <v>#N/A</v>
      </c>
      <c r="AL21" s="27" t="e">
        <f>VLOOKUP(A21,[3]Corporate!$T$5:$AE$54,12,0)</f>
        <v>#N/A</v>
      </c>
      <c r="AM21" s="27" t="e">
        <v>#N/A</v>
      </c>
      <c r="AN21" s="27" t="e">
        <v>#N/A</v>
      </c>
      <c r="AO21" s="27">
        <v>-2.0588096646289529</v>
      </c>
      <c r="AP21" s="27">
        <v>-2.5165044901974909</v>
      </c>
      <c r="AQ21" s="27">
        <v>-21.411637148187083</v>
      </c>
      <c r="AR21" s="27">
        <v>-20.204075146480022</v>
      </c>
      <c r="AS21" s="27">
        <f>VLOOKUP(A21,[1]Corporate!$X$6:$AI$205,12,0)</f>
        <v>-11.171104024619112</v>
      </c>
      <c r="AT21" s="27">
        <v>-9.9582223926066575</v>
      </c>
      <c r="AU21" s="27">
        <v>1.9379412310523065</v>
      </c>
      <c r="AV21" s="27">
        <f>VLOOKUP(A21,[2]Corporate!$X$6:$AI$105,12,0)</f>
        <v>10.59574995172656</v>
      </c>
    </row>
    <row r="22" spans="1:48" x14ac:dyDescent="0.35">
      <c r="A22" s="7" t="s">
        <v>27</v>
      </c>
      <c r="B22" s="30">
        <v>500672</v>
      </c>
      <c r="C22" s="9" t="s">
        <v>6</v>
      </c>
      <c r="D22" s="9">
        <v>1427</v>
      </c>
      <c r="E22" s="9" t="s">
        <v>7</v>
      </c>
      <c r="F22" s="9"/>
      <c r="G22" s="10">
        <v>0.13321632776573408</v>
      </c>
      <c r="H22" s="10">
        <v>7.3821065057672108E-2</v>
      </c>
      <c r="I22" s="10">
        <v>0.10296948036668184</v>
      </c>
      <c r="J22" s="10">
        <v>7.0433364548892999E-2</v>
      </c>
      <c r="K22" s="10"/>
      <c r="L22" s="10">
        <v>0.10339582535724759</v>
      </c>
      <c r="M22" s="23">
        <v>8.0635981126323344</v>
      </c>
      <c r="N22" s="10"/>
      <c r="O22" s="23">
        <v>2.3340970923635638</v>
      </c>
      <c r="P22" s="10"/>
      <c r="Q22" s="10">
        <v>-0.1018074416736971</v>
      </c>
      <c r="R22" s="23">
        <v>-12.329105071181218</v>
      </c>
      <c r="S22" s="24">
        <v>-17.089138504090812</v>
      </c>
      <c r="T22" s="10">
        <v>-0.18582612156673078</v>
      </c>
      <c r="U22" s="10"/>
      <c r="V22" s="10">
        <v>-0.24520568545433846</v>
      </c>
      <c r="W22" s="10">
        <v>-5.1664621148560456E-2</v>
      </c>
      <c r="X22" s="12">
        <v>-0.13478966607123155</v>
      </c>
      <c r="Y22" s="25">
        <v>-13.562296645317886</v>
      </c>
      <c r="Z22" s="13">
        <v>0.14346993798042718</v>
      </c>
      <c r="AA22" s="15">
        <v>8.5480765790543813</v>
      </c>
      <c r="AB22" s="16">
        <v>-9.4864459071751384</v>
      </c>
      <c r="AC22" s="16">
        <v>0.87873160094740399</v>
      </c>
      <c r="AD22" s="16">
        <v>0.44641367321838743</v>
      </c>
      <c r="AE22" s="17">
        <v>4.8649228723222677</v>
      </c>
      <c r="AF22" s="26">
        <v>6.1654262827154156</v>
      </c>
      <c r="AG22" s="17">
        <v>13.123552745246457</v>
      </c>
      <c r="AI22" s="27">
        <v>-11.666705528464732</v>
      </c>
      <c r="AJ22" s="27">
        <v>-10.301081393896084</v>
      </c>
      <c r="AK22" s="27">
        <v>-2.9521966774968007</v>
      </c>
      <c r="AL22" s="27">
        <v>-5.7599093502836496</v>
      </c>
      <c r="AM22" s="27">
        <v>-12.707485577410154</v>
      </c>
      <c r="AN22" s="27">
        <v>-8.1003137268436802</v>
      </c>
      <c r="AO22" s="27">
        <v>-7.8925754761723397</v>
      </c>
      <c r="AP22" s="27">
        <v>-10.467385362633976</v>
      </c>
      <c r="AQ22" s="27">
        <v>-14.889862394647167</v>
      </c>
      <c r="AR22" s="27">
        <v>-13.650934892075455</v>
      </c>
      <c r="AS22" s="27">
        <f>VLOOKUP(A22,[1]Corporate!$X$6:$AI$205,12,0)</f>
        <v>-6.7301832624839051</v>
      </c>
      <c r="AT22" s="27">
        <v>-4.8663497795244979</v>
      </c>
      <c r="AU22" s="27">
        <v>5.5554316398661001</v>
      </c>
      <c r="AV22" s="27">
        <f>VLOOKUP(A22,[2]Corporate!$X$6:$AI$105,12,0)</f>
        <v>2.2676698004826363</v>
      </c>
    </row>
    <row r="23" spans="1:48" x14ac:dyDescent="0.35">
      <c r="A23" s="7" t="s">
        <v>28</v>
      </c>
      <c r="B23" s="8">
        <v>540596</v>
      </c>
      <c r="C23" s="9" t="s">
        <v>6</v>
      </c>
      <c r="D23" s="9">
        <v>1427</v>
      </c>
      <c r="E23" s="9" t="s">
        <v>7</v>
      </c>
      <c r="F23" s="9"/>
      <c r="G23" s="10">
        <v>0.21342476168103913</v>
      </c>
      <c r="H23" s="10">
        <v>0.22185291064222126</v>
      </c>
      <c r="I23" s="10">
        <v>0.19515815692016075</v>
      </c>
      <c r="J23" s="10">
        <v>0.13191102060776644</v>
      </c>
      <c r="K23" s="10"/>
      <c r="L23" s="10">
        <v>0.1160670411206894</v>
      </c>
      <c r="M23" s="11">
        <v>8.3492068992777888</v>
      </c>
      <c r="N23" s="10"/>
      <c r="O23" s="11">
        <v>6.5857754870658027</v>
      </c>
      <c r="P23" s="10"/>
      <c r="Q23" s="10">
        <v>2.2069433154088075E-2</v>
      </c>
      <c r="R23" s="11">
        <v>7.5846180520602786</v>
      </c>
      <c r="S23" s="11">
        <v>10.174024718977506</v>
      </c>
      <c r="T23" s="10">
        <v>0.1668812706379606</v>
      </c>
      <c r="U23" s="10"/>
      <c r="V23" s="10">
        <v>-4.5447168138732369E-2</v>
      </c>
      <c r="W23" s="10">
        <v>0.13289253280190366</v>
      </c>
      <c r="X23" s="12">
        <v>4.4185869218525083E-2</v>
      </c>
      <c r="Y23" s="25">
        <v>1.6816671388795186</v>
      </c>
      <c r="Z23" s="14">
        <v>14.631071078186395</v>
      </c>
      <c r="AA23" s="15">
        <v>19.796455414261359</v>
      </c>
      <c r="AB23" s="16">
        <v>8.2407617439218512</v>
      </c>
      <c r="AC23" s="16">
        <v>17.597653834213148</v>
      </c>
      <c r="AD23" s="16">
        <v>3.2707156079565607</v>
      </c>
      <c r="AE23" s="17">
        <v>-1.2365975365829058</v>
      </c>
      <c r="AF23" s="18">
        <v>3.5342815869696835</v>
      </c>
      <c r="AG23" s="17">
        <v>38.663030138069274</v>
      </c>
      <c r="AI23" s="27">
        <v>9.7681009451341652</v>
      </c>
      <c r="AJ23" s="27">
        <v>10.927182917717346</v>
      </c>
      <c r="AK23" s="27">
        <v>13.086523611252687</v>
      </c>
      <c r="AL23" s="27">
        <v>9.5132243900167452</v>
      </c>
      <c r="AM23" s="27">
        <v>-0.65194351327451727</v>
      </c>
      <c r="AN23" s="27">
        <v>13.263526714299161</v>
      </c>
      <c r="AO23" s="27">
        <v>10.128600010918262</v>
      </c>
      <c r="AP23" s="27">
        <v>17.212652893911212</v>
      </c>
      <c r="AQ23" s="27">
        <v>3.4205727363338951</v>
      </c>
      <c r="AR23" s="27">
        <v>6.1405552189669095</v>
      </c>
      <c r="AS23" s="27">
        <f>VLOOKUP(A23,[1]Corporate!$X$6:$AI$205,12,0)</f>
        <v>2.1363553906646757</v>
      </c>
      <c r="AT23" s="27">
        <v>2.19182247111533</v>
      </c>
      <c r="AU23" s="27">
        <v>16.491510498288193</v>
      </c>
      <c r="AV23" s="27">
        <f>VLOOKUP(A23,[2]Corporate!$X$6:$AI$105,12,0)</f>
        <v>18.658445461773951</v>
      </c>
    </row>
    <row r="24" spans="1:48" x14ac:dyDescent="0.35">
      <c r="A24" s="7" t="s">
        <v>29</v>
      </c>
      <c r="B24" s="8">
        <v>526899</v>
      </c>
      <c r="C24" s="9" t="s">
        <v>6</v>
      </c>
      <c r="D24" s="9">
        <v>1427</v>
      </c>
      <c r="E24" s="9" t="s">
        <v>7</v>
      </c>
      <c r="F24" s="9"/>
      <c r="G24" s="10">
        <v>8.3084164907321276E-2</v>
      </c>
      <c r="H24" s="10">
        <v>8.598693307272981E-2</v>
      </c>
      <c r="I24" s="10">
        <v>6.1525419407217896E-3</v>
      </c>
      <c r="J24" s="10">
        <v>9.5199219967565789E-3</v>
      </c>
      <c r="K24" s="10"/>
      <c r="L24" s="10">
        <v>0.12923232641551322</v>
      </c>
      <c r="M24" s="11">
        <v>11.486072902091095</v>
      </c>
      <c r="N24" s="10"/>
      <c r="O24" s="11">
        <v>11.415599048965802</v>
      </c>
      <c r="P24" s="10"/>
      <c r="Q24" s="10">
        <v>0.1018664753572547</v>
      </c>
      <c r="R24" s="11">
        <v>10.694769668608075</v>
      </c>
      <c r="S24" s="11">
        <v>7.6919715973029099</v>
      </c>
      <c r="T24" s="10">
        <v>3.8886439951023422E-2</v>
      </c>
      <c r="U24" s="10"/>
      <c r="V24" s="10">
        <v>0.10698167262350936</v>
      </c>
      <c r="W24" s="10">
        <v>0.33165995338768395</v>
      </c>
      <c r="X24" s="12">
        <v>0.25291700892389729</v>
      </c>
      <c r="Y24" s="25">
        <v>19.745889155825964</v>
      </c>
      <c r="Z24" s="14">
        <v>22.087298638681247</v>
      </c>
      <c r="AA24" s="15">
        <v>30.195354916525076</v>
      </c>
      <c r="AB24" s="16">
        <v>6.8960435448722279</v>
      </c>
      <c r="AC24" s="16">
        <v>11.033964960844116</v>
      </c>
      <c r="AD24" s="16">
        <v>7.8972911828236505</v>
      </c>
      <c r="AE24" s="17">
        <v>3.7564493214967882</v>
      </c>
      <c r="AF24" s="18">
        <v>19.308035200589586</v>
      </c>
      <c r="AG24" s="17">
        <v>39.574781953135272</v>
      </c>
      <c r="AI24" s="27">
        <v>-1.3237621999379172</v>
      </c>
      <c r="AJ24" s="27">
        <v>-10.076141488529728</v>
      </c>
      <c r="AK24" s="27">
        <v>-6.966382381505781</v>
      </c>
      <c r="AL24" s="27">
        <v>-8.2089696145827133</v>
      </c>
      <c r="AM24" s="27">
        <v>-11.819600389209754</v>
      </c>
      <c r="AN24" s="27">
        <v>-9.2900221864871071</v>
      </c>
      <c r="AO24" s="27">
        <v>-1.3090988296163033</v>
      </c>
      <c r="AP24" s="27">
        <v>-4.3652528150090859</v>
      </c>
      <c r="AQ24" s="27">
        <v>-11.098963819776159</v>
      </c>
      <c r="AR24" s="27">
        <v>-13.978873418299244</v>
      </c>
      <c r="AS24" s="27">
        <f>VLOOKUP(A24,[1]Corporate!$X$6:$AI$205,12,0)</f>
        <v>-5.6535999500570711</v>
      </c>
      <c r="AT24" s="27">
        <v>-7.7640191590175078</v>
      </c>
      <c r="AU24" s="27">
        <v>3.446262050843572</v>
      </c>
      <c r="AV24" s="27">
        <f>VLOOKUP(A24,[2]Corporate!$X$6:$AI$105,12,0)</f>
        <v>1.3784785629918872</v>
      </c>
    </row>
    <row r="25" spans="1:48" x14ac:dyDescent="0.35">
      <c r="A25" s="7" t="s">
        <v>30</v>
      </c>
      <c r="B25" s="8">
        <v>524816</v>
      </c>
      <c r="C25" s="9" t="s">
        <v>6</v>
      </c>
      <c r="D25" s="9">
        <v>1427</v>
      </c>
      <c r="E25" s="9" t="s">
        <v>7</v>
      </c>
      <c r="F25" s="9"/>
      <c r="G25" s="10">
        <v>3.8945337727022175E-2</v>
      </c>
      <c r="H25" s="10">
        <v>0.26482567377829241</v>
      </c>
      <c r="I25" s="10">
        <v>0.1085604102896876</v>
      </c>
      <c r="J25" s="10">
        <v>0.13920119397232442</v>
      </c>
      <c r="K25" s="10"/>
      <c r="L25" s="10">
        <v>-0.1553470933236322</v>
      </c>
      <c r="M25" s="11">
        <v>-10.275264613323316</v>
      </c>
      <c r="N25" s="10"/>
      <c r="O25" s="11">
        <v>-2.774803684626491</v>
      </c>
      <c r="P25" s="10"/>
      <c r="Q25" s="10">
        <v>-0.11573387931773467</v>
      </c>
      <c r="R25" s="11">
        <v>-3.8078710432382792</v>
      </c>
      <c r="S25" s="11">
        <v>5.7171146125176335</v>
      </c>
      <c r="T25" s="10">
        <v>1.0579589776462655E-2</v>
      </c>
      <c r="U25" s="10"/>
      <c r="V25" s="10">
        <v>2.2049271371161579E-2</v>
      </c>
      <c r="W25" s="10">
        <v>3.5036331179163936E-3</v>
      </c>
      <c r="X25" s="12">
        <v>-3.3125943509536737E-2</v>
      </c>
      <c r="Y25" s="25">
        <v>-22.19452611010469</v>
      </c>
      <c r="Z25" s="14">
        <v>-16.21062225868063</v>
      </c>
      <c r="AA25" s="15">
        <v>-37.027478318178666</v>
      </c>
      <c r="AB25" s="16">
        <v>-31.606311017152251</v>
      </c>
      <c r="AC25" s="16">
        <v>-22.783097734502306</v>
      </c>
      <c r="AD25" s="16">
        <v>-37.955127359665887</v>
      </c>
      <c r="AE25" s="17">
        <v>-43.479108953388526</v>
      </c>
      <c r="AF25" s="18">
        <v>-37.629020588995473</v>
      </c>
      <c r="AG25" s="17">
        <v>-1.1434615158720334</v>
      </c>
      <c r="AI25" s="27">
        <v>-22.897137653259264</v>
      </c>
      <c r="AJ25" s="27">
        <v>-17.794825298499333</v>
      </c>
      <c r="AK25" s="27">
        <v>-31.110045103437741</v>
      </c>
      <c r="AL25" s="27">
        <v>-38.908834985595654</v>
      </c>
      <c r="AM25" s="27">
        <v>-6.5553166159965031</v>
      </c>
      <c r="AN25" s="27">
        <v>-18.39783538505624</v>
      </c>
      <c r="AO25" s="27">
        <v>-36.118418998844213</v>
      </c>
      <c r="AP25" s="27">
        <v>-18.987794712618964</v>
      </c>
      <c r="AQ25" s="27">
        <v>-10.90799092894909</v>
      </c>
      <c r="AR25" s="27">
        <v>0.8275028017377366</v>
      </c>
      <c r="AS25" s="27">
        <f>VLOOKUP(A25,[1]Corporate!$X$6:$AI$205,12,0)</f>
        <v>-18.400247399776688</v>
      </c>
      <c r="AT25" s="27">
        <v>-35.625379936769093</v>
      </c>
      <c r="AU25" s="27">
        <v>23.774403534259676</v>
      </c>
      <c r="AV25" s="27">
        <f>VLOOKUP(A25,[2]Corporate!$X$6:$AI$105,12,0)</f>
        <v>26.827419555416128</v>
      </c>
    </row>
    <row r="26" spans="1:48" x14ac:dyDescent="0.35">
      <c r="A26" s="7" t="s">
        <v>31</v>
      </c>
      <c r="B26" s="8">
        <v>531599</v>
      </c>
      <c r="C26" s="9" t="s">
        <v>6</v>
      </c>
      <c r="D26" s="9">
        <v>1427</v>
      </c>
      <c r="E26" s="9" t="s">
        <v>7</v>
      </c>
      <c r="F26" s="9"/>
      <c r="G26" s="10">
        <v>-5.6649022872551032E-2</v>
      </c>
      <c r="H26" s="10">
        <v>-7.6423178268422876E-2</v>
      </c>
      <c r="I26" s="10">
        <v>1.5328473833453132E-2</v>
      </c>
      <c r="J26" s="10">
        <v>-3.6990559971540618E-2</v>
      </c>
      <c r="K26" s="10"/>
      <c r="L26" s="10">
        <v>0.13980540796811994</v>
      </c>
      <c r="M26" s="11">
        <v>12.346965966637072</v>
      </c>
      <c r="N26" s="10"/>
      <c r="O26" s="11">
        <v>13.992247043741671</v>
      </c>
      <c r="P26" s="10"/>
      <c r="Q26" s="10">
        <v>0.12802897692487419</v>
      </c>
      <c r="R26" s="11">
        <v>17.86841231881229</v>
      </c>
      <c r="S26" s="11">
        <v>17.339307509080726</v>
      </c>
      <c r="T26" s="10">
        <v>0.14090540391959266</v>
      </c>
      <c r="U26" s="10"/>
      <c r="V26" s="10">
        <v>-0.12773992597255016</v>
      </c>
      <c r="W26" s="10">
        <v>-5.5346234625730802E-2</v>
      </c>
      <c r="X26" s="12">
        <v>-9.2661643483454556E-2</v>
      </c>
      <c r="Y26" s="25">
        <v>-12.971625389174164</v>
      </c>
      <c r="Z26" s="14">
        <v>6.313033252403244</v>
      </c>
      <c r="AA26" s="15">
        <v>6.5862922053178607</v>
      </c>
      <c r="AB26" s="16">
        <v>-4.4818457282045756</v>
      </c>
      <c r="AC26" s="16">
        <v>3.7017877972977686</v>
      </c>
      <c r="AD26" s="16">
        <v>-3.6951972450459181</v>
      </c>
      <c r="AE26" s="17">
        <v>-0.94866443436738734</v>
      </c>
      <c r="AF26" s="18">
        <v>17.155200860548319</v>
      </c>
      <c r="AG26" s="17">
        <v>87.370801160922042</v>
      </c>
      <c r="AI26" s="27">
        <v>18.940563352722407</v>
      </c>
      <c r="AJ26" s="27">
        <v>29.038175469723285</v>
      </c>
      <c r="AK26" s="27">
        <v>32.680825004385042</v>
      </c>
      <c r="AL26" s="27">
        <v>10.213024052212276</v>
      </c>
      <c r="AM26" s="27">
        <v>19.359022071949042</v>
      </c>
      <c r="AN26" s="27">
        <v>4.2418850336346736</v>
      </c>
      <c r="AO26" s="27">
        <v>2.0316791469681732</v>
      </c>
      <c r="AP26" s="27">
        <v>22.088589621674615</v>
      </c>
      <c r="AQ26" s="27">
        <v>-8.3029914238985612</v>
      </c>
      <c r="AR26" s="27">
        <v>-14.19626727309479</v>
      </c>
      <c r="AS26" s="27">
        <f>VLOOKUP(A26,[1]Corporate!$X$6:$AI$205,12,0)</f>
        <v>-13.994242388134964</v>
      </c>
      <c r="AT26" s="27">
        <v>-10.084512835528272</v>
      </c>
      <c r="AU26" s="27">
        <v>27.716900432760312</v>
      </c>
      <c r="AV26" s="27">
        <f>VLOOKUP(A26,[2]Corporate!$X$6:$AI$105,12,0)</f>
        <v>15.650223844467632</v>
      </c>
    </row>
    <row r="27" spans="1:48" x14ac:dyDescent="0.35">
      <c r="A27" s="7" t="s">
        <v>32</v>
      </c>
      <c r="B27" s="8">
        <v>532321</v>
      </c>
      <c r="C27" s="9" t="s">
        <v>6</v>
      </c>
      <c r="D27" s="9">
        <v>1427</v>
      </c>
      <c r="E27" s="9" t="s">
        <v>7</v>
      </c>
      <c r="F27" s="9"/>
      <c r="G27" s="10">
        <v>0.11364121899422998</v>
      </c>
      <c r="H27" s="10">
        <v>0.15825708408484304</v>
      </c>
      <c r="I27" s="10">
        <v>0.19098701798051779</v>
      </c>
      <c r="J27" s="10">
        <v>0.13345833323435768</v>
      </c>
      <c r="K27" s="10"/>
      <c r="L27" s="10">
        <v>0.13912110191419913</v>
      </c>
      <c r="M27" s="11">
        <v>9.1143446114850377</v>
      </c>
      <c r="N27" s="10"/>
      <c r="O27" s="11">
        <v>9.3963272103427613</v>
      </c>
      <c r="P27" s="10"/>
      <c r="Q27" s="10">
        <v>0.1055230513251209</v>
      </c>
      <c r="R27" s="11">
        <v>12.081757676495201</v>
      </c>
      <c r="S27" s="11">
        <v>13.787678989453255</v>
      </c>
      <c r="T27" s="10">
        <v>8.0481434232145543E-2</v>
      </c>
      <c r="U27" s="10"/>
      <c r="V27" s="10">
        <v>-5.3786263209729131E-2</v>
      </c>
      <c r="W27" s="10">
        <v>0.12457764921096355</v>
      </c>
      <c r="X27" s="12">
        <v>6.4436623898649834E-2</v>
      </c>
      <c r="Y27" s="25">
        <v>12.631827175643821</v>
      </c>
      <c r="Z27" s="14">
        <v>13.71426742266992</v>
      </c>
      <c r="AA27" s="15">
        <v>19.914128546703424</v>
      </c>
      <c r="AB27" s="16">
        <v>14.352676507351632</v>
      </c>
      <c r="AC27" s="16">
        <v>14.480367167499011</v>
      </c>
      <c r="AD27" s="16">
        <v>9.969951801031101</v>
      </c>
      <c r="AE27" s="17">
        <v>14.916294461407702</v>
      </c>
      <c r="AF27" s="18">
        <v>19.709456777086913</v>
      </c>
      <c r="AG27" s="17">
        <v>58.485715512175261</v>
      </c>
      <c r="AI27" s="27">
        <v>18.608590864170679</v>
      </c>
      <c r="AJ27" s="27">
        <v>12.388431977718284</v>
      </c>
      <c r="AK27" s="27">
        <v>15.317163556922765</v>
      </c>
      <c r="AL27" s="27">
        <v>1.4563678507522297</v>
      </c>
      <c r="AM27" s="27">
        <v>-1.5135779151131601</v>
      </c>
      <c r="AN27" s="27">
        <v>2.779524435146314</v>
      </c>
      <c r="AO27" s="27">
        <v>1.8720636419751884</v>
      </c>
      <c r="AP27" s="27">
        <v>7.5726402853194514</v>
      </c>
      <c r="AQ27" s="27">
        <v>-2.9509393711839351</v>
      </c>
      <c r="AR27" s="27">
        <v>-4.6016023190138924</v>
      </c>
      <c r="AS27" s="27">
        <f>VLOOKUP(A27,[1]Corporate!$X$6:$AI$205,12,0)</f>
        <v>-7.2753449195907649</v>
      </c>
      <c r="AT27" s="27">
        <v>-7.5394542301753944</v>
      </c>
      <c r="AU27" s="27">
        <v>12.729896675745607</v>
      </c>
      <c r="AV27" s="27">
        <f>VLOOKUP(A27,[2]Corporate!$X$6:$AI$105,12,0)</f>
        <v>9.0151712213965425</v>
      </c>
    </row>
    <row r="28" spans="1:48" x14ac:dyDescent="0.35">
      <c r="A28" s="7" t="s">
        <v>33</v>
      </c>
      <c r="B28" s="8">
        <v>532612</v>
      </c>
      <c r="C28" s="9" t="s">
        <v>6</v>
      </c>
      <c r="D28" s="9">
        <v>1427</v>
      </c>
      <c r="E28" s="9" t="s">
        <v>7</v>
      </c>
      <c r="F28" s="9"/>
      <c r="G28" s="10">
        <v>9.2691302265027253E-2</v>
      </c>
      <c r="H28" s="10">
        <v>0.11192925838388675</v>
      </c>
      <c r="I28" s="10">
        <v>0.15152994292824601</v>
      </c>
      <c r="J28" s="10">
        <v>0.13786779610993663</v>
      </c>
      <c r="K28" s="10"/>
      <c r="L28" s="10">
        <v>0.20449288979902064</v>
      </c>
      <c r="M28" s="11">
        <v>16.501468277605127</v>
      </c>
      <c r="N28" s="10"/>
      <c r="O28" s="11">
        <v>9.9198027651799379</v>
      </c>
      <c r="P28" s="10"/>
      <c r="Q28" s="10">
        <v>5.2417006738984639E-2</v>
      </c>
      <c r="R28" s="11">
        <v>6.6498956839191976</v>
      </c>
      <c r="S28" s="11">
        <v>5.1492394929930896</v>
      </c>
      <c r="T28" s="10">
        <v>3.437016958405522E-2</v>
      </c>
      <c r="U28" s="10"/>
      <c r="V28" s="10">
        <v>-0.12910351536498141</v>
      </c>
      <c r="W28" s="10">
        <v>-3.6455695952991932E-2</v>
      </c>
      <c r="X28" s="12">
        <v>-9.0922661498194793E-2</v>
      </c>
      <c r="Y28" s="25">
        <v>-9.5140802646293992</v>
      </c>
      <c r="Z28" s="14">
        <v>-6.1795069657260058</v>
      </c>
      <c r="AA28" s="15">
        <v>0.60090833569947222</v>
      </c>
      <c r="AB28" s="16">
        <v>-3.5617641393826602</v>
      </c>
      <c r="AC28" s="16">
        <v>4.491237179307177</v>
      </c>
      <c r="AD28" s="16">
        <v>-5.2495013331299276</v>
      </c>
      <c r="AE28" s="17">
        <v>-5.1648504707249003</v>
      </c>
      <c r="AF28" s="18">
        <v>5.6771016143135142</v>
      </c>
      <c r="AG28" s="17">
        <v>73.753665532987782</v>
      </c>
      <c r="AI28" s="27">
        <v>19.353723973465733</v>
      </c>
      <c r="AJ28" s="27">
        <v>26.255229495518108</v>
      </c>
      <c r="AK28" s="27">
        <v>32.518610512837114</v>
      </c>
      <c r="AL28" s="27">
        <v>36.012993832376651</v>
      </c>
      <c r="AM28" s="27">
        <v>16.237622627860631</v>
      </c>
      <c r="AN28" s="27">
        <v>8.324598367740137</v>
      </c>
      <c r="AO28" s="27">
        <v>10.879111876439111</v>
      </c>
      <c r="AP28" s="27">
        <v>42.638966602413916</v>
      </c>
      <c r="AQ28" s="27">
        <v>1.5940250619159286</v>
      </c>
      <c r="AR28" s="27">
        <v>-3.5953961296256125</v>
      </c>
      <c r="AS28" s="27">
        <f>VLOOKUP(A28,[1]Corporate!$X$6:$AI$205,12,0)</f>
        <v>-11.343254777602695</v>
      </c>
      <c r="AT28" s="27">
        <v>-10.673786448168457</v>
      </c>
      <c r="AU28" s="27">
        <v>16.688044459169689</v>
      </c>
      <c r="AV28" s="27">
        <f>VLOOKUP(A28,[2]Corporate!$X$6:$AI$105,12,0)</f>
        <v>18.061122103507572</v>
      </c>
    </row>
    <row r="29" spans="1:48" x14ac:dyDescent="0.35">
      <c r="A29" s="7" t="s">
        <v>34</v>
      </c>
      <c r="B29" s="8">
        <v>532331</v>
      </c>
      <c r="C29" s="9" t="s">
        <v>6</v>
      </c>
      <c r="D29" s="9">
        <v>1427</v>
      </c>
      <c r="E29" s="9" t="s">
        <v>7</v>
      </c>
      <c r="F29" s="9"/>
      <c r="G29" s="10">
        <v>4.7879288044367314E-2</v>
      </c>
      <c r="H29" s="10">
        <v>7.2101579893545986E-2</v>
      </c>
      <c r="I29" s="10">
        <v>9.295518778015037E-2</v>
      </c>
      <c r="J29" s="10">
        <v>7.8900119750472869E-2</v>
      </c>
      <c r="K29" s="10"/>
      <c r="L29" s="10">
        <v>7.4607846414965026E-2</v>
      </c>
      <c r="M29" s="11">
        <v>3.8226973221042897</v>
      </c>
      <c r="N29" s="10"/>
      <c r="O29" s="11">
        <v>1.8568164515819348</v>
      </c>
      <c r="P29" s="10"/>
      <c r="Q29" s="10">
        <v>4.2220073050792166E-2</v>
      </c>
      <c r="R29" s="11">
        <v>6.3155594542129592</v>
      </c>
      <c r="S29" s="11">
        <v>7.7227503468638474</v>
      </c>
      <c r="T29" s="10">
        <v>0.15342997112022247</v>
      </c>
      <c r="U29" s="10"/>
      <c r="V29" s="10">
        <v>-6.2255462970951927E-2</v>
      </c>
      <c r="W29" s="10">
        <v>9.4212930434047312E-2</v>
      </c>
      <c r="X29" s="12">
        <v>4.1692206789461179E-2</v>
      </c>
      <c r="Y29" s="25">
        <v>7.9688345449492743</v>
      </c>
      <c r="Z29" s="14">
        <v>16.838394454502748</v>
      </c>
      <c r="AA29" s="15">
        <v>23.086862214175156</v>
      </c>
      <c r="AB29" s="16">
        <v>13.368421953125733</v>
      </c>
      <c r="AC29" s="16">
        <v>18.828551517257935</v>
      </c>
      <c r="AD29" s="16">
        <v>15.774812752136967</v>
      </c>
      <c r="AE29" s="17">
        <v>15.34961066678116</v>
      </c>
      <c r="AF29" s="18">
        <v>16.66745335569864</v>
      </c>
      <c r="AG29" s="17">
        <v>44.336222776737714</v>
      </c>
      <c r="AI29" s="27">
        <v>23.173932464469843</v>
      </c>
      <c r="AJ29" s="27">
        <v>21.817868681034966</v>
      </c>
      <c r="AK29" s="27">
        <v>31.120903485301369</v>
      </c>
      <c r="AL29" s="27">
        <v>19.107571639953605</v>
      </c>
      <c r="AM29" s="27">
        <v>12.987857372338681</v>
      </c>
      <c r="AN29" s="27">
        <v>17.099172279144085</v>
      </c>
      <c r="AO29" s="27">
        <v>16.254565066641874</v>
      </c>
      <c r="AP29" s="27">
        <v>12.276862009620842</v>
      </c>
      <c r="AQ29" s="27">
        <v>2.8439791719066818</v>
      </c>
      <c r="AR29" s="27">
        <v>10.181630506947286</v>
      </c>
      <c r="AS29" s="27">
        <f>VLOOKUP(A29,[1]Corporate!$X$6:$AI$205,12,0)</f>
        <v>19.334110006772562</v>
      </c>
      <c r="AT29" s="27">
        <v>22.003137615404782</v>
      </c>
      <c r="AU29" s="27">
        <v>17.327146249039018</v>
      </c>
      <c r="AV29" s="27">
        <f>VLOOKUP(A29,[2]Corporate!$X$6:$AI$105,12,0)</f>
        <v>13.210310720914336</v>
      </c>
    </row>
    <row r="30" spans="1:48" x14ac:dyDescent="0.35">
      <c r="A30" s="28" t="s">
        <v>35</v>
      </c>
      <c r="B30" s="29">
        <v>999037</v>
      </c>
      <c r="C30" s="9" t="s">
        <v>6</v>
      </c>
      <c r="D30" s="9">
        <v>1427</v>
      </c>
      <c r="E30" s="9" t="s">
        <v>7</v>
      </c>
      <c r="F30" s="9"/>
      <c r="G30" s="10">
        <v>3.942569354015063E-2</v>
      </c>
      <c r="H30" s="10">
        <v>0.11178833157078528</v>
      </c>
      <c r="I30" s="10">
        <v>1.7289026135660635E-2</v>
      </c>
      <c r="J30" s="10">
        <v>4.3213222019920894E-2</v>
      </c>
      <c r="K30" s="10"/>
      <c r="L30" s="10">
        <v>0.24125761118783445</v>
      </c>
      <c r="M30" s="11">
        <v>15.54351377148248</v>
      </c>
      <c r="N30" s="10"/>
      <c r="O30" s="11">
        <v>8.0024080367062851</v>
      </c>
      <c r="P30" s="10"/>
      <c r="Q30" s="10">
        <v>7.8976161258672739E-2</v>
      </c>
      <c r="R30" s="11">
        <v>9.2964364460989941</v>
      </c>
      <c r="S30" s="11">
        <v>5.9745079222928439</v>
      </c>
      <c r="T30" s="10">
        <v>-7.4441051415112869E-2</v>
      </c>
      <c r="U30" s="10"/>
      <c r="V30" s="10">
        <v>-0.20987009579401686</v>
      </c>
      <c r="W30" s="10">
        <v>-0.10826488278236525</v>
      </c>
      <c r="X30" s="12">
        <v>-0.17</v>
      </c>
      <c r="Y30" s="25">
        <v>-12.216741135435967</v>
      </c>
      <c r="Z30" s="14">
        <v>1.6291324205052007</v>
      </c>
      <c r="AA30" s="15">
        <v>-7.1925910129819925</v>
      </c>
      <c r="AB30" s="16">
        <v>-11.361132097489318</v>
      </c>
      <c r="AC30" s="16">
        <v>-5.1959086144290438</v>
      </c>
      <c r="AD30" s="16">
        <v>-0.61723114393723222</v>
      </c>
      <c r="AE30" s="17">
        <v>-2.2252179802279954</v>
      </c>
      <c r="AF30" s="18">
        <v>8.4714806043789252</v>
      </c>
      <c r="AG30" s="17">
        <v>87.701447221936291</v>
      </c>
      <c r="AI30" s="27">
        <v>24.229148942058316</v>
      </c>
      <c r="AJ30" s="27">
        <v>14.660406646081555</v>
      </c>
      <c r="AK30" s="27">
        <v>28.139484001742598</v>
      </c>
      <c r="AL30" s="27">
        <v>10.705632093795387</v>
      </c>
      <c r="AM30" s="27">
        <v>18.005281248283978</v>
      </c>
      <c r="AN30" s="27">
        <v>11.032774380420122</v>
      </c>
      <c r="AO30" s="27">
        <v>15.370896250230487</v>
      </c>
      <c r="AP30" s="27">
        <v>39.628462382961715</v>
      </c>
      <c r="AQ30" s="27">
        <v>6.3216605287625782</v>
      </c>
      <c r="AR30" s="27">
        <v>-3.8599476101201589</v>
      </c>
      <c r="AS30" s="27">
        <f>VLOOKUP(A30,[1]Corporate!$X$6:$AI$205,12,0)</f>
        <v>-21.540256003949736</v>
      </c>
      <c r="AT30" s="27">
        <v>-26.31338106492646</v>
      </c>
      <c r="AU30" s="27">
        <v>2.6592262624989473</v>
      </c>
      <c r="AV30" s="27">
        <f>VLOOKUP(A30,[2]Corporate!$X$6:$AI$105,12,0)</f>
        <v>16.092481732564963</v>
      </c>
    </row>
    <row r="31" spans="1:48" x14ac:dyDescent="0.35">
      <c r="A31" s="7" t="s">
        <v>36</v>
      </c>
      <c r="B31" s="8">
        <v>500126</v>
      </c>
      <c r="C31" s="9" t="s">
        <v>6</v>
      </c>
      <c r="D31" s="9">
        <v>1427</v>
      </c>
      <c r="E31" s="9" t="s">
        <v>7</v>
      </c>
      <c r="F31" s="9"/>
      <c r="G31" s="10">
        <v>5.7793796341227194E-2</v>
      </c>
      <c r="H31" s="10">
        <v>4.2486532866936384E-2</v>
      </c>
      <c r="I31" s="10">
        <v>2.1456003357384786E-2</v>
      </c>
      <c r="J31" s="10">
        <v>-1.0458099110722686E-3</v>
      </c>
      <c r="K31" s="10"/>
      <c r="L31" s="10">
        <v>2.3561787150504471E-2</v>
      </c>
      <c r="M31" s="11">
        <v>-2.7575234240098041</v>
      </c>
      <c r="N31" s="10"/>
      <c r="O31" s="11">
        <v>1.5784461464382247</v>
      </c>
      <c r="P31" s="10"/>
      <c r="Q31" s="10">
        <v>6.329468538782819E-2</v>
      </c>
      <c r="R31" s="11">
        <v>5.5512898243898121</v>
      </c>
      <c r="S31" s="11">
        <v>5.1952368979384147</v>
      </c>
      <c r="T31" s="10">
        <v>4.7350087742190114E-2</v>
      </c>
      <c r="U31" s="10"/>
      <c r="V31" s="10">
        <v>-4.9231644781851144E-2</v>
      </c>
      <c r="W31" s="10">
        <v>7.3499028454728263E-2</v>
      </c>
      <c r="X31" s="12">
        <v>3.0789800665456966E-2</v>
      </c>
      <c r="Y31" s="25">
        <v>6.5412960034751961</v>
      </c>
      <c r="Z31" s="14">
        <v>10.563032434326502</v>
      </c>
      <c r="AA31" s="15">
        <v>17.802041533912828</v>
      </c>
      <c r="AB31" s="16">
        <v>17.864988287887513</v>
      </c>
      <c r="AC31" s="16">
        <v>27.153146610113737</v>
      </c>
      <c r="AD31" s="16">
        <v>22.869849710996462</v>
      </c>
      <c r="AE31" s="17">
        <v>22.602405854324871</v>
      </c>
      <c r="AF31" s="18">
        <v>17.115632619346698</v>
      </c>
      <c r="AG31" s="17">
        <v>42.035571552123258</v>
      </c>
      <c r="AI31" s="27" t="e">
        <v>#N/A</v>
      </c>
      <c r="AJ31" s="27" t="e">
        <v>#N/A</v>
      </c>
      <c r="AK31" s="19" t="e">
        <v>#N/A</v>
      </c>
      <c r="AL31" s="27" t="e">
        <f>VLOOKUP(A31,[3]Corporate!$T$5:$AE$54,12,0)</f>
        <v>#N/A</v>
      </c>
      <c r="AM31" s="27" t="e">
        <v>#N/A</v>
      </c>
      <c r="AN31" s="27" t="e">
        <v>#N/A</v>
      </c>
      <c r="AO31" s="27">
        <v>18.946748213543557</v>
      </c>
      <c r="AP31" s="27">
        <v>14.52517668713314</v>
      </c>
      <c r="AQ31" s="27">
        <v>15.110301128217344</v>
      </c>
      <c r="AR31" s="27">
        <v>17.483843704506128</v>
      </c>
      <c r="AS31" s="27">
        <f>VLOOKUP(A31,[1]Corporate!$X$6:$AI$205,12,0)</f>
        <v>24.557232261545693</v>
      </c>
      <c r="AT31" s="27">
        <v>28.900031209109812</v>
      </c>
      <c r="AU31" s="27">
        <v>54.832258504095222</v>
      </c>
      <c r="AV31" s="27">
        <f>VLOOKUP(A31,[2]Corporate!$X$6:$AI$105,12,0)</f>
        <v>54.509755514732973</v>
      </c>
    </row>
    <row r="32" spans="1:48" x14ac:dyDescent="0.35">
      <c r="A32" s="7" t="s">
        <v>37</v>
      </c>
      <c r="B32" s="30">
        <v>506820</v>
      </c>
      <c r="C32" s="9" t="s">
        <v>6</v>
      </c>
      <c r="D32" s="9">
        <v>1427</v>
      </c>
      <c r="E32" s="9" t="s">
        <v>7</v>
      </c>
      <c r="F32" s="9"/>
      <c r="G32" s="10">
        <v>0.10639561334654574</v>
      </c>
      <c r="H32" s="10">
        <v>9.2355852850718914E-2</v>
      </c>
      <c r="I32" s="10">
        <v>0.12328903740261481</v>
      </c>
      <c r="J32" s="10">
        <v>5.3379558309985385E-2</v>
      </c>
      <c r="K32" s="10"/>
      <c r="L32" s="10">
        <v>0.14768494425620404</v>
      </c>
      <c r="M32" s="11">
        <v>8.5168603687386195</v>
      </c>
      <c r="N32" s="10"/>
      <c r="O32" s="11">
        <v>7.8501679421812582</v>
      </c>
      <c r="P32" s="10"/>
      <c r="Q32" s="10">
        <v>5.5693468667815438E-2</v>
      </c>
      <c r="R32" s="11">
        <v>8.1311794582798314</v>
      </c>
      <c r="S32" s="11">
        <v>9.1575765920211865</v>
      </c>
      <c r="T32" s="10">
        <v>0.16885110731263267</v>
      </c>
      <c r="U32" s="10"/>
      <c r="V32" s="10">
        <v>4.8697975138497752E-2</v>
      </c>
      <c r="W32" s="10">
        <v>0.11278414609560031</v>
      </c>
      <c r="X32" s="12">
        <v>3.9597235841114582E-2</v>
      </c>
      <c r="Y32" s="25">
        <v>-6.95511638489468</v>
      </c>
      <c r="Z32" s="14">
        <v>1.2794996537821106</v>
      </c>
      <c r="AA32" s="15">
        <v>1.1607824402436506</v>
      </c>
      <c r="AB32" s="16">
        <v>-8.455447672788452</v>
      </c>
      <c r="AC32" s="16">
        <v>-2.4418426926281285</v>
      </c>
      <c r="AD32" s="16">
        <v>-9.2526481480336003</v>
      </c>
      <c r="AE32" s="17">
        <v>-14.81480601254043</v>
      </c>
      <c r="AF32" s="18">
        <v>-9.7617141705592587</v>
      </c>
      <c r="AG32" s="17">
        <v>-4.2330337799771485</v>
      </c>
      <c r="AI32" s="27">
        <v>-4.2613729668420319</v>
      </c>
      <c r="AJ32" s="27">
        <v>8.2825908894341467</v>
      </c>
      <c r="AK32" s="31">
        <v>12.242702952024104</v>
      </c>
      <c r="AL32" s="27">
        <v>17.085783784454335</v>
      </c>
      <c r="AM32" s="27">
        <v>12.510720577859985</v>
      </c>
      <c r="AN32" s="27">
        <v>22.12045946840982</v>
      </c>
      <c r="AO32" s="27">
        <v>22.066363777002479</v>
      </c>
      <c r="AP32" s="27">
        <v>27.070791033741187</v>
      </c>
      <c r="AQ32" s="27">
        <v>24.135733635793869</v>
      </c>
      <c r="AR32" s="27">
        <v>13.316159712701349</v>
      </c>
      <c r="AS32" s="27">
        <f>VLOOKUP(A32,[1]Corporate!$X$6:$AI$205,12,0)</f>
        <v>22.789766267784046</v>
      </c>
      <c r="AT32" s="27">
        <v>20.932578119534014</v>
      </c>
      <c r="AU32" s="27">
        <v>28.154034867021863</v>
      </c>
      <c r="AV32" s="27">
        <f>VLOOKUP(A32,[2]Corporate!$X$6:$AI$105,12,0)</f>
        <v>22.340342494191219</v>
      </c>
    </row>
    <row r="33" spans="1:48" x14ac:dyDescent="0.35">
      <c r="A33" s="7" t="s">
        <v>38</v>
      </c>
      <c r="B33" s="8">
        <v>506943</v>
      </c>
      <c r="C33" s="9" t="s">
        <v>6</v>
      </c>
      <c r="D33" s="9">
        <v>1427</v>
      </c>
      <c r="E33" s="9" t="s">
        <v>7</v>
      </c>
      <c r="F33" s="9"/>
      <c r="G33" s="10">
        <v>0.23063864042471421</v>
      </c>
      <c r="H33" s="10">
        <v>0.21512796161390768</v>
      </c>
      <c r="I33" s="10">
        <v>0.27381591105255754</v>
      </c>
      <c r="J33" s="10">
        <v>0.25096370478337021</v>
      </c>
      <c r="K33" s="10"/>
      <c r="L33" s="10">
        <v>0.25431372353006693</v>
      </c>
      <c r="M33" s="11">
        <v>21.447493009371144</v>
      </c>
      <c r="N33" s="10"/>
      <c r="O33" s="11">
        <v>20.989552322692845</v>
      </c>
      <c r="P33" s="10"/>
      <c r="Q33" s="10">
        <v>0.14061783580170001</v>
      </c>
      <c r="R33" s="11">
        <v>19.231493583790254</v>
      </c>
      <c r="S33" s="11">
        <v>15.250285659838141</v>
      </c>
      <c r="T33" s="10">
        <v>0.22095981134037174</v>
      </c>
      <c r="U33" s="10"/>
      <c r="V33" s="10">
        <v>-1.7962529056613191E-2</v>
      </c>
      <c r="W33" s="10">
        <v>0.1855715275678935</v>
      </c>
      <c r="X33" s="12">
        <v>0.10618059693879829</v>
      </c>
      <c r="Y33" s="25">
        <v>10.433349514816271</v>
      </c>
      <c r="Z33" s="14">
        <v>11.978074032463113</v>
      </c>
      <c r="AA33" s="15">
        <v>15.386282711193672</v>
      </c>
      <c r="AB33" s="16">
        <v>10.239740112469036</v>
      </c>
      <c r="AC33" s="16">
        <v>22.252341459806075</v>
      </c>
      <c r="AD33" s="16">
        <v>13.04037714555875</v>
      </c>
      <c r="AE33" s="17">
        <v>10.628832398917837</v>
      </c>
      <c r="AF33" s="18">
        <v>0.49509115912267987</v>
      </c>
      <c r="AG33" s="17">
        <v>15.634201100968383</v>
      </c>
      <c r="AI33" s="27">
        <v>-3.6535868505046381</v>
      </c>
      <c r="AJ33" s="27">
        <v>-2.166563462613297</v>
      </c>
      <c r="AK33" s="31">
        <v>0.17046286687698853</v>
      </c>
      <c r="AL33" s="27">
        <v>-3.8152931578581786</v>
      </c>
      <c r="AM33" s="27">
        <v>-6.4591204341291188</v>
      </c>
      <c r="AN33" s="27">
        <v>-10.797737031757322</v>
      </c>
      <c r="AO33" s="27">
        <v>-11.304519438161336</v>
      </c>
      <c r="AP33" s="27">
        <v>-7.4364872298115046</v>
      </c>
      <c r="AQ33" s="27">
        <v>-17.197388920117945</v>
      </c>
      <c r="AR33" s="27">
        <v>-7.772739569522912</v>
      </c>
      <c r="AS33" s="27">
        <f>VLOOKUP(A33,[1]Corporate!$X$6:$AI$205,12,0)</f>
        <v>2.2045752183513514</v>
      </c>
      <c r="AT33" s="27">
        <v>8.5052511122137417</v>
      </c>
      <c r="AU33" s="27">
        <v>28.429168049726144</v>
      </c>
      <c r="AV33" s="27">
        <f>VLOOKUP(A33,[2]Corporate!$X$6:$AI$105,12,0)</f>
        <v>21.563332517660342</v>
      </c>
    </row>
    <row r="34" spans="1:48" x14ac:dyDescent="0.35">
      <c r="A34" s="7" t="s">
        <v>39</v>
      </c>
      <c r="B34" s="29">
        <v>999038</v>
      </c>
      <c r="C34" s="9" t="s">
        <v>6</v>
      </c>
      <c r="D34" s="9">
        <v>1427</v>
      </c>
      <c r="E34" s="9" t="s">
        <v>7</v>
      </c>
      <c r="F34" s="9"/>
      <c r="G34" s="10">
        <v>7.5084094387866993E-2</v>
      </c>
      <c r="H34" s="10">
        <v>3.8601048050849018E-2</v>
      </c>
      <c r="I34" s="10">
        <v>9.2528668775855041E-2</v>
      </c>
      <c r="J34" s="10">
        <v>5.4902477385871291E-2</v>
      </c>
      <c r="K34" s="10"/>
      <c r="L34" s="10">
        <v>0.20107074719716495</v>
      </c>
      <c r="M34" s="11">
        <v>17.837763872113129</v>
      </c>
      <c r="N34" s="10"/>
      <c r="O34" s="11">
        <v>13.197818003793003</v>
      </c>
      <c r="P34" s="10"/>
      <c r="Q34" s="10">
        <v>8.0935050395670768E-2</v>
      </c>
      <c r="R34" s="11">
        <v>13.522459449846139</v>
      </c>
      <c r="S34" s="11">
        <v>9.6126242389670011</v>
      </c>
      <c r="T34" s="10">
        <v>-4.4345206153423078E-4</v>
      </c>
      <c r="U34" s="10"/>
      <c r="V34" s="10">
        <v>-0.10921414336476061</v>
      </c>
      <c r="W34" s="10">
        <v>-8.1468666175796609E-2</v>
      </c>
      <c r="X34" s="12">
        <v>-8.876310674149962E-2</v>
      </c>
      <c r="Y34" s="25">
        <v>-9.0199876358464905</v>
      </c>
      <c r="Z34" s="14">
        <v>-11.886709130521552</v>
      </c>
      <c r="AA34" s="15">
        <v>-7.0760486610800797</v>
      </c>
      <c r="AB34" s="16">
        <v>-17.753174041023428</v>
      </c>
      <c r="AC34" s="16">
        <v>-7.716284194772399</v>
      </c>
      <c r="AD34" s="16">
        <v>-4.2196730337586246</v>
      </c>
      <c r="AE34" s="17">
        <v>-0.83889152901218722</v>
      </c>
      <c r="AF34" s="18">
        <v>9.6255650364958996</v>
      </c>
      <c r="AG34" s="17">
        <v>27.456939200956441</v>
      </c>
      <c r="AI34" s="27">
        <v>9.6166841382638211</v>
      </c>
      <c r="AJ34" s="27">
        <v>15.354890326954006</v>
      </c>
      <c r="AK34" s="31">
        <v>21.499918673563045</v>
      </c>
      <c r="AL34" s="27">
        <v>14.868074393115734</v>
      </c>
      <c r="AM34" s="27">
        <v>8.4904344314511491</v>
      </c>
      <c r="AN34" s="27">
        <v>15.554627515714387</v>
      </c>
      <c r="AO34" s="27">
        <v>11.235930616011288</v>
      </c>
      <c r="AP34" s="27">
        <v>2.1104646426032474</v>
      </c>
      <c r="AQ34" s="27">
        <v>-4.084071012711334</v>
      </c>
      <c r="AR34" s="27">
        <v>-4.5831611018642917</v>
      </c>
      <c r="AS34" s="27">
        <f>VLOOKUP(A34,[1]Corporate!$X$6:$AI$205,12,0)</f>
        <v>6.3247207740663356</v>
      </c>
      <c r="AT34" s="27">
        <v>7.5761436066396897</v>
      </c>
      <c r="AU34" s="27">
        <v>10.986882775922084</v>
      </c>
      <c r="AV34" s="27">
        <f>VLOOKUP(A34,[2]Corporate!$X$6:$AI$105,12,0)</f>
        <v>4.1954005528130836</v>
      </c>
    </row>
    <row r="35" spans="1:48" x14ac:dyDescent="0.35">
      <c r="A35" s="7" t="s">
        <v>40</v>
      </c>
      <c r="B35" s="29">
        <v>999039</v>
      </c>
      <c r="C35" s="9" t="s">
        <v>6</v>
      </c>
      <c r="D35" s="9">
        <v>1427</v>
      </c>
      <c r="E35" s="9" t="s">
        <v>7</v>
      </c>
      <c r="F35" s="9"/>
      <c r="G35" s="10">
        <v>0.28583569523210828</v>
      </c>
      <c r="H35" s="10">
        <v>0.29204191421024034</v>
      </c>
      <c r="I35" s="10">
        <v>0.31236920252656686</v>
      </c>
      <c r="J35" s="10">
        <v>0.23862743292963232</v>
      </c>
      <c r="K35" s="10"/>
      <c r="L35" s="10">
        <v>0.29641304503256605</v>
      </c>
      <c r="M35" s="11">
        <v>25.984518440885566</v>
      </c>
      <c r="N35" s="10"/>
      <c r="O35" s="11">
        <v>38.537199135748637</v>
      </c>
      <c r="P35" s="10"/>
      <c r="Q35" s="10">
        <v>0.31850339216852036</v>
      </c>
      <c r="R35" s="11">
        <v>39.713957279404156</v>
      </c>
      <c r="S35" s="11">
        <v>30.794898327030609</v>
      </c>
      <c r="T35" s="10">
        <v>0.32111460746974813</v>
      </c>
      <c r="U35" s="10"/>
      <c r="V35" s="10">
        <v>0.10129538813076749</v>
      </c>
      <c r="W35" s="10">
        <v>0.24572237770311589</v>
      </c>
      <c r="X35" s="12">
        <v>0.16945636324499858</v>
      </c>
      <c r="Y35" s="25">
        <v>0.83337440963657627</v>
      </c>
      <c r="Z35" s="14">
        <v>8.13589816623373</v>
      </c>
      <c r="AA35" s="15">
        <v>10.097898846990191</v>
      </c>
      <c r="AB35" s="16">
        <v>1.9353131991391592</v>
      </c>
      <c r="AC35" s="16">
        <v>11.379754459804303</v>
      </c>
      <c r="AD35" s="16">
        <v>4.9171540130624578</v>
      </c>
      <c r="AE35" s="17">
        <v>9.9774678979844396</v>
      </c>
      <c r="AF35" s="18">
        <v>1.0519005896127567</v>
      </c>
      <c r="AG35" s="17">
        <v>31.087576076734393</v>
      </c>
      <c r="AI35" s="27">
        <v>2.2189469770288923</v>
      </c>
      <c r="AJ35" s="27">
        <v>-2.840392132583716</v>
      </c>
      <c r="AK35" s="31">
        <v>4.9200992971283171</v>
      </c>
      <c r="AL35" s="27">
        <v>-7.0050881312983648</v>
      </c>
      <c r="AM35" s="27">
        <v>-8.5960184074677244</v>
      </c>
      <c r="AN35" s="27">
        <v>-3.7996216072996987</v>
      </c>
      <c r="AO35" s="27">
        <v>-9.9269576516201425</v>
      </c>
      <c r="AP35" s="27">
        <v>-12.786265813376616</v>
      </c>
      <c r="AQ35" s="27">
        <v>-21.087109422939605</v>
      </c>
      <c r="AR35" s="27">
        <v>-23.240448456210956</v>
      </c>
      <c r="AS35" s="27">
        <f>VLOOKUP(A35,[1]Corporate!$X$6:$AI$205,12,0)</f>
        <v>-10.120342925819259</v>
      </c>
      <c r="AT35" s="27">
        <v>-6.7724577951557023</v>
      </c>
      <c r="AU35" s="27">
        <v>9.6994485909063428</v>
      </c>
      <c r="AV35" s="27">
        <f>VLOOKUP(A35,[2]Corporate!$X$6:$AI$105,12,0)</f>
        <v>13.496480679633976</v>
      </c>
    </row>
    <row r="36" spans="1:48" x14ac:dyDescent="0.35">
      <c r="A36" s="7" t="s">
        <v>41</v>
      </c>
      <c r="B36" s="29">
        <v>999040</v>
      </c>
      <c r="C36" s="9" t="s">
        <v>6</v>
      </c>
      <c r="D36" s="9">
        <v>1427</v>
      </c>
      <c r="E36" s="9" t="s">
        <v>7</v>
      </c>
      <c r="F36" s="9"/>
      <c r="G36" s="10">
        <v>4.0757790327315031E-3</v>
      </c>
      <c r="H36" s="10">
        <v>5.1147287406987089E-2</v>
      </c>
      <c r="I36" s="10">
        <v>5.782631148477705E-2</v>
      </c>
      <c r="J36" s="10">
        <v>8.2303394294998208E-2</v>
      </c>
      <c r="K36" s="10"/>
      <c r="L36" s="10">
        <v>5.69954444873602E-2</v>
      </c>
      <c r="M36" s="11">
        <v>5.2752979832496862</v>
      </c>
      <c r="N36" s="10"/>
      <c r="O36" s="11">
        <v>3.8657591085238749</v>
      </c>
      <c r="P36" s="10"/>
      <c r="Q36" s="10">
        <v>-2.9573419358703459E-2</v>
      </c>
      <c r="R36" s="11">
        <v>-1.5176444707891505</v>
      </c>
      <c r="S36" s="11">
        <v>-6.1051004619635165</v>
      </c>
      <c r="T36" s="10">
        <v>-0.13632482188886358</v>
      </c>
      <c r="U36" s="10"/>
      <c r="V36" s="10">
        <v>-0.21201345773228084</v>
      </c>
      <c r="W36" s="10">
        <v>-0.12113265745682283</v>
      </c>
      <c r="X36" s="12">
        <v>-0.15513062866334365</v>
      </c>
      <c r="Y36" s="25">
        <v>-17.952115585590875</v>
      </c>
      <c r="Z36" s="14">
        <v>-10.286043421983607</v>
      </c>
      <c r="AA36" s="15">
        <v>-7.3382695348996805</v>
      </c>
      <c r="AB36" s="16">
        <v>-15.384042997898632</v>
      </c>
      <c r="AC36" s="16">
        <v>-5.8592146881750438</v>
      </c>
      <c r="AD36" s="16">
        <v>-0.44036504342544447</v>
      </c>
      <c r="AE36" s="17">
        <v>5.1796633011664852</v>
      </c>
      <c r="AF36" s="18">
        <v>21.130439879159326</v>
      </c>
      <c r="AG36" s="17">
        <v>57.418754058261641</v>
      </c>
      <c r="AI36" s="27" t="e">
        <v>#N/A</v>
      </c>
      <c r="AJ36" s="27" t="e">
        <v>#N/A</v>
      </c>
      <c r="AK36" s="19" t="e">
        <v>#N/A</v>
      </c>
      <c r="AL36" s="27" t="e">
        <f>VLOOKUP(A36,[3]Corporate!$T$5:$AE$54,12,0)</f>
        <v>#N/A</v>
      </c>
      <c r="AM36" s="27" t="e">
        <v>#N/A</v>
      </c>
      <c r="AN36" s="19" t="e">
        <v>#N/A</v>
      </c>
      <c r="AO36" s="32">
        <v>23.310031688762862</v>
      </c>
      <c r="AP36" s="27">
        <v>16.018567382860624</v>
      </c>
      <c r="AQ36" s="27">
        <v>11.607632119305904</v>
      </c>
      <c r="AR36" s="27">
        <v>13.777570381802875</v>
      </c>
      <c r="AS36" s="27">
        <f>VLOOKUP(A36,[1]Corporate!$X$6:$AI$205,12,0)</f>
        <v>17.426277892051374</v>
      </c>
      <c r="AT36" s="27">
        <v>28.769420096831539</v>
      </c>
      <c r="AU36" s="27">
        <v>19.799266621775928</v>
      </c>
      <c r="AV36" s="27">
        <f>VLOOKUP(A36,[2]Corporate!$X$6:$AI$105,12,0)</f>
        <v>20.616622014255071</v>
      </c>
    </row>
    <row r="37" spans="1:48" x14ac:dyDescent="0.35">
      <c r="A37" s="7" t="s">
        <v>42</v>
      </c>
      <c r="B37" s="8">
        <v>532523</v>
      </c>
      <c r="C37" s="9" t="s">
        <v>6</v>
      </c>
      <c r="D37" s="9">
        <v>1427</v>
      </c>
      <c r="E37" s="9" t="s">
        <v>7</v>
      </c>
      <c r="F37" s="9"/>
      <c r="G37" s="10">
        <v>0.10460306270595993</v>
      </c>
      <c r="H37" s="10">
        <v>0.19751241929548313</v>
      </c>
      <c r="I37" s="10">
        <v>0.13453419323306037</v>
      </c>
      <c r="J37" s="10">
        <v>0.14456233380257871</v>
      </c>
      <c r="K37" s="10"/>
      <c r="L37" s="10">
        <v>8.2411592534004541E-2</v>
      </c>
      <c r="M37" s="11">
        <v>6.7454919715687538</v>
      </c>
      <c r="N37" s="10"/>
      <c r="O37" s="11">
        <v>6.4713274050378402</v>
      </c>
      <c r="P37" s="10"/>
      <c r="Q37" s="10">
        <v>-8.5096645481168451E-2</v>
      </c>
      <c r="R37" s="11">
        <v>-1.3458430113166742</v>
      </c>
      <c r="S37" s="11">
        <v>-4.6954368037530543</v>
      </c>
      <c r="T37" s="10">
        <v>-8.7696834407089599E-2</v>
      </c>
      <c r="U37" s="10"/>
      <c r="V37" s="10">
        <v>-0.20024717416234977</v>
      </c>
      <c r="W37" s="10">
        <v>-0.10194099624991253</v>
      </c>
      <c r="X37" s="12">
        <v>-0.1234451731647222</v>
      </c>
      <c r="Y37" s="25">
        <v>-10.032219493285666</v>
      </c>
      <c r="Z37" s="14">
        <v>-9.0731903101090268</v>
      </c>
      <c r="AA37" s="15">
        <v>1.869503596525206</v>
      </c>
      <c r="AB37" s="16">
        <v>7.9195988109016895</v>
      </c>
      <c r="AC37" s="16">
        <v>20.101034169245096</v>
      </c>
      <c r="AD37" s="16">
        <v>3.3556611583512677</v>
      </c>
      <c r="AE37" s="17">
        <v>11.762598152588509</v>
      </c>
      <c r="AF37" s="18">
        <v>22.400816155949599</v>
      </c>
      <c r="AG37" s="17">
        <v>53.620395611618051</v>
      </c>
      <c r="AI37" s="27" t="e">
        <v>#N/A</v>
      </c>
      <c r="AJ37" s="27" t="e">
        <v>#N/A</v>
      </c>
      <c r="AK37" s="19" t="e">
        <v>#N/A</v>
      </c>
      <c r="AL37" s="27" t="e">
        <f>VLOOKUP(A37,[3]Corporate!$T$5:$AE$54,12,0)</f>
        <v>#N/A</v>
      </c>
      <c r="AM37" s="27" t="e">
        <v>#N/A</v>
      </c>
      <c r="AN37" s="19" t="e">
        <v>#N/A</v>
      </c>
      <c r="AO37" s="27">
        <v>-1.7272449447355456</v>
      </c>
      <c r="AP37" s="27">
        <v>-7.988427442112382</v>
      </c>
      <c r="AQ37" s="27">
        <v>-16.352958626924448</v>
      </c>
      <c r="AR37" s="27">
        <v>-17.817210493597116</v>
      </c>
      <c r="AS37" s="27">
        <f>VLOOKUP(A37,[1]Corporate!$X$6:$AI$205,12,0)</f>
        <v>-21.508159407011888</v>
      </c>
      <c r="AT37" s="27">
        <v>-21.027335332373482</v>
      </c>
      <c r="AU37" s="27">
        <v>12.286288524324533</v>
      </c>
      <c r="AV37" s="27">
        <f>VLOOKUP(A37,[2]Corporate!$X$6:$AI$105,12,0)</f>
        <v>19.740838359764126</v>
      </c>
    </row>
    <row r="38" spans="1:48" x14ac:dyDescent="0.35">
      <c r="A38" s="7" t="s">
        <v>43</v>
      </c>
      <c r="B38" s="29">
        <v>999041</v>
      </c>
      <c r="C38" s="9" t="s">
        <v>6</v>
      </c>
      <c r="D38" s="9">
        <v>1427</v>
      </c>
      <c r="E38" s="9" t="s">
        <v>7</v>
      </c>
      <c r="F38" s="9"/>
      <c r="G38" s="10">
        <v>0.26413970963677885</v>
      </c>
      <c r="H38" s="10">
        <v>-0.17047109618945355</v>
      </c>
      <c r="I38" s="10">
        <v>-3.3248584139398643E-2</v>
      </c>
      <c r="J38" s="10">
        <v>-5.1429415823893126E-2</v>
      </c>
      <c r="K38" s="10"/>
      <c r="L38" s="10">
        <v>-7.638176356400507E-2</v>
      </c>
      <c r="M38" s="11">
        <v>-3.3399066787320919</v>
      </c>
      <c r="N38" s="10"/>
      <c r="O38" s="11">
        <v>-11.485185732751219</v>
      </c>
      <c r="P38" s="10"/>
      <c r="Q38" s="10">
        <v>-0.19770875479290637</v>
      </c>
      <c r="R38" s="11">
        <v>-22.301884570370746</v>
      </c>
      <c r="S38" s="11">
        <v>-21.967690117778972</v>
      </c>
      <c r="T38" s="10">
        <v>-0.29045561953692273</v>
      </c>
      <c r="U38" s="10"/>
      <c r="V38" s="10">
        <v>-0.29130440476269398</v>
      </c>
      <c r="W38" s="10">
        <v>-0.22595744246264943</v>
      </c>
      <c r="X38" s="12">
        <v>-0.26409075322407061</v>
      </c>
      <c r="Y38" s="25">
        <v>-11.525618828696551</v>
      </c>
      <c r="Z38" s="14">
        <v>117.19700604960246</v>
      </c>
      <c r="AA38" s="15">
        <v>99.472146955434596</v>
      </c>
      <c r="AB38" s="16">
        <v>89.94595859142197</v>
      </c>
      <c r="AC38" s="16">
        <v>70.880889397638128</v>
      </c>
      <c r="AD38" s="16">
        <v>-3.5304635424960509</v>
      </c>
      <c r="AE38" s="17">
        <v>-2.2571540274529269</v>
      </c>
      <c r="AF38" s="18">
        <v>30.435321660443407</v>
      </c>
      <c r="AG38" s="17">
        <v>83.045166307626317</v>
      </c>
      <c r="AI38" s="27" t="e">
        <v>#N/A</v>
      </c>
      <c r="AJ38" s="27" t="e">
        <v>#N/A</v>
      </c>
      <c r="AK38" s="19" t="e">
        <v>#N/A</v>
      </c>
      <c r="AL38" s="27" t="e">
        <f>VLOOKUP(A38,[3]Corporate!$T$5:$AE$54,12,0)</f>
        <v>#N/A</v>
      </c>
      <c r="AM38" s="27" t="e">
        <v>#N/A</v>
      </c>
      <c r="AN38" s="19" t="e">
        <v>#N/A</v>
      </c>
      <c r="AO38" s="32">
        <v>-67.513548370752147</v>
      </c>
      <c r="AP38" s="27">
        <v>-46.59595955415147</v>
      </c>
      <c r="AQ38" s="27">
        <v>-63.973080415799508</v>
      </c>
      <c r="AR38" s="27">
        <v>-65.37469803186481</v>
      </c>
      <c r="AS38" s="27">
        <f>VLOOKUP(A38,[1]Corporate!$X$6:$AI$205,12,0)</f>
        <v>-67.759816040198899</v>
      </c>
      <c r="AT38" s="27">
        <v>-85.775720278847089</v>
      </c>
      <c r="AU38" s="27">
        <v>-54.891049316785242</v>
      </c>
      <c r="AV38" s="27">
        <f>VLOOKUP(A38,[2]Corporate!$X$6:$AI$105,12,0)</f>
        <v>-66.647157447505847</v>
      </c>
    </row>
    <row r="39" spans="1:48" x14ac:dyDescent="0.35">
      <c r="A39" s="7" t="s">
        <v>44</v>
      </c>
      <c r="B39" s="8">
        <v>532545</v>
      </c>
      <c r="C39" s="9" t="s">
        <v>6</v>
      </c>
      <c r="D39" s="9">
        <v>1427</v>
      </c>
      <c r="E39" s="9" t="s">
        <v>7</v>
      </c>
      <c r="F39" s="9"/>
      <c r="G39" s="10">
        <v>-1.4136875815719777E-2</v>
      </c>
      <c r="H39" s="10">
        <v>1.4929097979364626E-2</v>
      </c>
      <c r="I39" s="10">
        <v>4.1275409898497345E-2</v>
      </c>
      <c r="J39" s="10">
        <v>8.33545797273159E-2</v>
      </c>
      <c r="K39" s="10"/>
      <c r="L39" s="10">
        <v>0.18544414163663034</v>
      </c>
      <c r="M39" s="11">
        <v>14.856306228280673</v>
      </c>
      <c r="N39" s="10"/>
      <c r="O39" s="11">
        <v>25.46983178809657</v>
      </c>
      <c r="P39" s="10"/>
      <c r="Q39" s="10">
        <v>6.9897525781149591E-2</v>
      </c>
      <c r="R39" s="11">
        <v>10.526243450159271</v>
      </c>
      <c r="S39" s="11">
        <v>6.3352292381248816</v>
      </c>
      <c r="T39" s="10">
        <v>4.8389166654321511E-2</v>
      </c>
      <c r="U39" s="10"/>
      <c r="V39" s="10">
        <v>-0.17023444026825346</v>
      </c>
      <c r="W39" s="10">
        <v>-0.12113709275229496</v>
      </c>
      <c r="X39" s="12">
        <v>-0.11787668329642358</v>
      </c>
      <c r="Y39" s="25">
        <v>-6.6224687275452538</v>
      </c>
      <c r="Z39" s="14">
        <v>-21.610537232427589</v>
      </c>
      <c r="AA39" s="15">
        <v>-21.037823433479971</v>
      </c>
      <c r="AB39" s="16">
        <v>-13.904279240599905</v>
      </c>
      <c r="AC39" s="16">
        <v>20.957580993813238</v>
      </c>
      <c r="AD39" s="16">
        <v>4.1988145079214974</v>
      </c>
      <c r="AE39" s="17">
        <v>-8.1227265519692509</v>
      </c>
      <c r="AF39" s="18">
        <v>2.243243411932653</v>
      </c>
      <c r="AG39" s="17">
        <v>69.318404070238358</v>
      </c>
      <c r="AI39" s="27" t="e">
        <v>#N/A</v>
      </c>
      <c r="AJ39" s="27" t="e">
        <v>#N/A</v>
      </c>
      <c r="AK39" s="19" t="e">
        <v>#N/A</v>
      </c>
      <c r="AL39" s="27" t="e">
        <f>VLOOKUP(A39,[3]Corporate!$T$5:$AE$54,12,0)</f>
        <v>#N/A</v>
      </c>
      <c r="AM39" s="27" t="e">
        <v>#N/A</v>
      </c>
      <c r="AN39" s="19" t="e">
        <v>#N/A</v>
      </c>
      <c r="AO39" s="27">
        <v>10.896714290214774</v>
      </c>
      <c r="AP39" s="27">
        <v>12.400272002410404</v>
      </c>
      <c r="AQ39" s="27">
        <v>0.10542297175535964</v>
      </c>
      <c r="AR39" s="27">
        <v>-5.8947252442858655</v>
      </c>
      <c r="AS39" s="27">
        <f>VLOOKUP(A39,[1]Corporate!$X$6:$AI$205,12,0)</f>
        <v>6.009376320235333</v>
      </c>
      <c r="AT39" s="27">
        <v>30.943589293046443</v>
      </c>
      <c r="AU39" s="27">
        <v>47.312618828894585</v>
      </c>
      <c r="AV39" s="27">
        <f>VLOOKUP(A39,[2]Corporate!$X$6:$AI$105,12,0)</f>
        <v>28.42684130203466</v>
      </c>
    </row>
    <row r="40" spans="1:48" x14ac:dyDescent="0.35">
      <c r="A40" s="7" t="s">
        <v>45</v>
      </c>
      <c r="B40" s="29">
        <v>999042</v>
      </c>
      <c r="C40" s="9" t="s">
        <v>6</v>
      </c>
      <c r="D40" s="9">
        <v>1427</v>
      </c>
      <c r="E40" s="9" t="s">
        <v>7</v>
      </c>
      <c r="F40" s="9"/>
      <c r="G40" s="10">
        <v>0.13228775154260775</v>
      </c>
      <c r="H40" s="10">
        <v>0.15973820516610004</v>
      </c>
      <c r="I40" s="10">
        <v>0.18699752120180207</v>
      </c>
      <c r="J40" s="10">
        <v>0.19051468876995073</v>
      </c>
      <c r="K40" s="10"/>
      <c r="L40" s="10">
        <v>0.23582401754083521</v>
      </c>
      <c r="M40" s="11">
        <v>20.674665053161249</v>
      </c>
      <c r="N40" s="10"/>
      <c r="O40" s="11">
        <v>23.696781483703361</v>
      </c>
      <c r="P40" s="10"/>
      <c r="Q40" s="10">
        <v>0.24004979606134497</v>
      </c>
      <c r="R40" s="11">
        <v>29.383009016998756</v>
      </c>
      <c r="S40" s="11">
        <v>30.192047213323036</v>
      </c>
      <c r="T40" s="10">
        <v>0.38719909236015865</v>
      </c>
      <c r="U40" s="10"/>
      <c r="V40" s="10">
        <v>0.26719138019709843</v>
      </c>
      <c r="W40" s="10">
        <v>0.33861695179482637</v>
      </c>
      <c r="X40" s="12">
        <v>0.29740720730809839</v>
      </c>
      <c r="Y40" s="25">
        <v>22.657328183013206</v>
      </c>
      <c r="Z40" s="14">
        <v>31.48982318067192</v>
      </c>
      <c r="AA40" s="15">
        <v>39.246061947661616</v>
      </c>
      <c r="AB40" s="16">
        <v>36.112655708166244</v>
      </c>
      <c r="AC40" s="16">
        <v>47.656746705999808</v>
      </c>
      <c r="AD40" s="16">
        <v>36.340389616789196</v>
      </c>
      <c r="AE40" s="17">
        <v>32.473960439340345</v>
      </c>
      <c r="AF40" s="18">
        <v>26.975738709365601</v>
      </c>
      <c r="AG40" s="17">
        <v>35.492952512550858</v>
      </c>
      <c r="AI40" s="27" t="e">
        <v>#N/A</v>
      </c>
      <c r="AJ40" s="27" t="e">
        <v>#N/A</v>
      </c>
      <c r="AK40" s="19" t="e">
        <v>#N/A</v>
      </c>
      <c r="AL40" s="27" t="e">
        <f>VLOOKUP(A40,[3]Corporate!$T$5:$AE$54,12,0)</f>
        <v>#N/A</v>
      </c>
      <c r="AM40" s="27" t="e">
        <v>#N/A</v>
      </c>
      <c r="AN40" s="19" t="e">
        <v>#N/A</v>
      </c>
      <c r="AO40" s="32">
        <v>2.5410090169706336</v>
      </c>
      <c r="AP40" s="27">
        <v>7.0685072776049083</v>
      </c>
      <c r="AQ40" s="27">
        <v>3.6613079487753311</v>
      </c>
      <c r="AR40" s="27">
        <v>9.4019085894919527</v>
      </c>
      <c r="AS40" s="27">
        <f>VLOOKUP(A40,[1]Corporate!$X$6:$AI$205,12,0)</f>
        <v>19.169923234789053</v>
      </c>
      <c r="AT40" s="27">
        <v>11.512189924121515</v>
      </c>
      <c r="AU40" s="27">
        <v>27.011599567755411</v>
      </c>
      <c r="AV40" s="27">
        <f>VLOOKUP(A40,[2]Corporate!$X$6:$AI$105,12,0)</f>
        <v>26.095771683475746</v>
      </c>
    </row>
    <row r="41" spans="1:48" x14ac:dyDescent="0.35">
      <c r="A41" s="7" t="s">
        <v>46</v>
      </c>
      <c r="B41" s="8">
        <v>532983</v>
      </c>
      <c r="C41" s="9" t="s">
        <v>6</v>
      </c>
      <c r="D41" s="9">
        <v>1427</v>
      </c>
      <c r="E41" s="9" t="s">
        <v>7</v>
      </c>
      <c r="F41" s="9"/>
      <c r="G41" s="10">
        <v>0.21278546379611171</v>
      </c>
      <c r="H41" s="10">
        <v>0.15655303518794184</v>
      </c>
      <c r="I41" s="10">
        <v>0.18856880188002292</v>
      </c>
      <c r="J41" s="10">
        <v>0.1276037861683865</v>
      </c>
      <c r="K41" s="10"/>
      <c r="L41" s="10">
        <v>7.2086149558530502E-2</v>
      </c>
      <c r="M41" s="11">
        <v>5.1418526367288422</v>
      </c>
      <c r="N41" s="10"/>
      <c r="O41" s="11">
        <v>2.3094471013880735</v>
      </c>
      <c r="P41" s="10"/>
      <c r="Q41" s="10">
        <v>-0.10642210534502666</v>
      </c>
      <c r="R41" s="11">
        <v>5.3854179477375936</v>
      </c>
      <c r="S41" s="11">
        <v>3.3021879558388036</v>
      </c>
      <c r="T41" s="10">
        <v>7.5420762137692346E-2</v>
      </c>
      <c r="U41" s="10"/>
      <c r="V41" s="10">
        <v>2.8770655926324195E-3</v>
      </c>
      <c r="W41" s="10">
        <v>7.9943685609681403E-2</v>
      </c>
      <c r="X41" s="12">
        <v>3.2506295976739492E-2</v>
      </c>
      <c r="Y41" s="25">
        <v>-5.8740420196760113</v>
      </c>
      <c r="Z41" s="14">
        <v>-0.53921337682839976</v>
      </c>
      <c r="AA41" s="15">
        <v>5.9974859986156019</v>
      </c>
      <c r="AB41" s="16">
        <v>2.654879461857746</v>
      </c>
      <c r="AC41" s="16">
        <v>20.875821734462249</v>
      </c>
      <c r="AD41" s="16">
        <v>14.571760921774882</v>
      </c>
      <c r="AE41" s="17">
        <v>16.856841696355488</v>
      </c>
      <c r="AF41" s="18">
        <v>31.504538777837325</v>
      </c>
      <c r="AG41" s="17">
        <v>46.884501442827258</v>
      </c>
      <c r="AI41" s="27" t="e">
        <v>#N/A</v>
      </c>
      <c r="AJ41" s="27" t="e">
        <v>#N/A</v>
      </c>
      <c r="AK41" s="19" t="e">
        <v>#N/A</v>
      </c>
      <c r="AL41" s="27" t="e">
        <f>VLOOKUP(A41,[3]Corporate!$T$5:$AE$54,12,0)</f>
        <v>#N/A</v>
      </c>
      <c r="AM41" s="27" t="e">
        <v>#N/A</v>
      </c>
      <c r="AN41" s="19" t="e">
        <v>#N/A</v>
      </c>
      <c r="AO41" s="27">
        <v>-1.2237234399985084</v>
      </c>
      <c r="AP41" s="27">
        <v>-1.5858206420136014</v>
      </c>
      <c r="AQ41" s="27">
        <v>-14.658039573277193</v>
      </c>
      <c r="AR41" s="27">
        <v>6.577544087618719</v>
      </c>
      <c r="AS41" s="27">
        <f>VLOOKUP(A41,[1]Corporate!$X$6:$AI$205,12,0)</f>
        <v>10.755996029990982</v>
      </c>
      <c r="AT41" s="27">
        <v>18.856470106203034</v>
      </c>
      <c r="AU41" s="27">
        <v>19.29780604323787</v>
      </c>
      <c r="AV41" s="27">
        <f>VLOOKUP(A41,[2]Corporate!$X$6:$AI$105,12,0)</f>
        <v>14.057594060640824</v>
      </c>
    </row>
    <row r="42" spans="1:48" x14ac:dyDescent="0.35">
      <c r="A42" s="7" t="s">
        <v>47</v>
      </c>
      <c r="B42" s="29">
        <v>999043</v>
      </c>
      <c r="C42" s="9" t="s">
        <v>6</v>
      </c>
      <c r="D42" s="9">
        <v>1427</v>
      </c>
      <c r="E42" s="9" t="s">
        <v>7</v>
      </c>
      <c r="F42" s="9"/>
      <c r="G42" s="10">
        <v>0.1256232096866306</v>
      </c>
      <c r="H42" s="10">
        <v>0.13039196932102698</v>
      </c>
      <c r="I42" s="10">
        <v>7.7511621231132463E-2</v>
      </c>
      <c r="J42" s="10">
        <v>0.15201776978838979</v>
      </c>
      <c r="K42" s="10"/>
      <c r="L42" s="10">
        <v>0.25071914684421243</v>
      </c>
      <c r="M42" s="11">
        <v>24.31914001766016</v>
      </c>
      <c r="N42" s="10"/>
      <c r="O42" s="11">
        <v>24.965439990044729</v>
      </c>
      <c r="P42" s="10"/>
      <c r="Q42" s="10">
        <v>0.27992761059139099</v>
      </c>
      <c r="R42" s="11">
        <v>25.522244096665062</v>
      </c>
      <c r="S42" s="11">
        <v>26.115900931412426</v>
      </c>
      <c r="T42" s="10">
        <v>0.17207909581438385</v>
      </c>
      <c r="U42" s="10"/>
      <c r="V42" s="10">
        <v>4.7840038901872502E-2</v>
      </c>
      <c r="W42" s="10">
        <v>3.1907444564599242E-2</v>
      </c>
      <c r="X42" s="12">
        <v>5.7086999790732167E-2</v>
      </c>
      <c r="Y42" s="25">
        <v>-11.964086890879472</v>
      </c>
      <c r="Z42" s="14">
        <v>-4.8969091225830965</v>
      </c>
      <c r="AA42" s="15">
        <v>-2.2469111667384141</v>
      </c>
      <c r="AB42" s="16">
        <v>-7.7722154548168163</v>
      </c>
      <c r="AC42" s="16">
        <v>-10.412617032210221</v>
      </c>
      <c r="AD42" s="16">
        <v>-15.5027418017103</v>
      </c>
      <c r="AE42" s="17">
        <v>-15.92277214964318</v>
      </c>
      <c r="AF42" s="18">
        <v>-10.027505072684576</v>
      </c>
      <c r="AG42" s="17">
        <v>11.857727884340875</v>
      </c>
      <c r="AI42" s="27" t="e">
        <v>#N/A</v>
      </c>
      <c r="AJ42" s="27" t="e">
        <v>#N/A</v>
      </c>
      <c r="AK42" s="19" t="e">
        <v>#N/A</v>
      </c>
      <c r="AL42" s="27" t="e">
        <f>VLOOKUP(A42,[3]Corporate!$T$5:$AE$54,12,0)</f>
        <v>#N/A</v>
      </c>
      <c r="AM42" s="27" t="e">
        <v>#N/A</v>
      </c>
      <c r="AN42" s="19" t="e">
        <v>#N/A</v>
      </c>
      <c r="AO42" s="27" t="e">
        <v>#N/A</v>
      </c>
      <c r="AP42" s="27" t="e">
        <v>#N/A</v>
      </c>
      <c r="AQ42" s="27" t="e">
        <v>#N/A</v>
      </c>
      <c r="AR42" s="27" t="e">
        <v>#N/A</v>
      </c>
      <c r="AS42" s="27">
        <f>VLOOKUP(A42,[1]Corporate!$X$6:$AI$205,12,0)</f>
        <v>-9.1566759822737964</v>
      </c>
      <c r="AT42" s="27" t="e">
        <v>#N/A</v>
      </c>
      <c r="AU42" s="27" t="e">
        <v>#N/A</v>
      </c>
      <c r="AV42" s="27" t="e">
        <f>VLOOKUP(A42,[2]Corporate!$X$6:$AI$105,12,0)</f>
        <v>#N/A</v>
      </c>
    </row>
    <row r="43" spans="1:48" x14ac:dyDescent="0.35">
      <c r="A43" s="7" t="s">
        <v>48</v>
      </c>
      <c r="B43" s="8">
        <v>507747</v>
      </c>
      <c r="C43" s="9" t="s">
        <v>6</v>
      </c>
      <c r="D43" s="9">
        <v>1427</v>
      </c>
      <c r="E43" s="9" t="s">
        <v>7</v>
      </c>
      <c r="F43" s="9"/>
      <c r="G43" s="10">
        <v>8.7293890171543043E-2</v>
      </c>
      <c r="H43" s="10">
        <v>0.10272060238566098</v>
      </c>
      <c r="I43" s="10">
        <v>0.1010265292248296</v>
      </c>
      <c r="J43" s="10">
        <v>2.2387615022429797E-2</v>
      </c>
      <c r="K43" s="10"/>
      <c r="L43" s="10">
        <v>8.8910255436978933E-2</v>
      </c>
      <c r="M43" s="11">
        <v>3.471105968891834</v>
      </c>
      <c r="N43" s="10"/>
      <c r="O43" s="11">
        <v>1.8756990004235234</v>
      </c>
      <c r="P43" s="10"/>
      <c r="Q43" s="10">
        <v>7.7317067886773005E-2</v>
      </c>
      <c r="R43" s="11">
        <v>6.5844783824890811</v>
      </c>
      <c r="S43" s="11">
        <v>5.6857013943747887</v>
      </c>
      <c r="T43" s="10">
        <v>-3.0393642090932219E-2</v>
      </c>
      <c r="U43" s="10"/>
      <c r="V43" s="10">
        <v>-0.16799919919828268</v>
      </c>
      <c r="W43" s="10">
        <v>-3.6089462200737901E-2</v>
      </c>
      <c r="X43" s="12">
        <v>-0.11072731864246635</v>
      </c>
      <c r="Y43" s="25">
        <v>-2.9160057351865731</v>
      </c>
      <c r="Z43" s="14">
        <v>4.531489076415582</v>
      </c>
      <c r="AA43" s="15">
        <v>12.885958211970689</v>
      </c>
      <c r="AB43" s="16">
        <v>4.2618953344023396</v>
      </c>
      <c r="AC43" s="16">
        <v>8.2547394358715991</v>
      </c>
      <c r="AD43" s="16">
        <v>12.081687822686504</v>
      </c>
      <c r="AE43" s="17">
        <v>13.540440161471295</v>
      </c>
      <c r="AF43" s="18">
        <v>29.425578619262723</v>
      </c>
      <c r="AG43" s="17">
        <v>55.402273721526313</v>
      </c>
      <c r="AI43" s="27" t="e">
        <v>#N/A</v>
      </c>
      <c r="AJ43" s="27" t="e">
        <v>#N/A</v>
      </c>
      <c r="AK43" s="19" t="e">
        <v>#N/A</v>
      </c>
      <c r="AL43" s="27" t="e">
        <f>VLOOKUP(A43,[3]Corporate!$T$5:$AE$54,12,0)</f>
        <v>#N/A</v>
      </c>
      <c r="AM43" s="27" t="e">
        <v>#N/A</v>
      </c>
      <c r="AN43" s="19" t="e">
        <v>#N/A</v>
      </c>
      <c r="AO43" s="27">
        <v>13.427843579679006</v>
      </c>
      <c r="AP43" s="27">
        <v>14.067953379929804</v>
      </c>
      <c r="AQ43" s="27">
        <v>9.7723817578528838</v>
      </c>
      <c r="AR43" s="27">
        <v>7.2795694923750744</v>
      </c>
      <c r="AS43" s="27">
        <f>VLOOKUP(A43,[1]Corporate!$X$6:$AI$205,12,0)</f>
        <v>22.381981498067631</v>
      </c>
      <c r="AT43" s="27" t="e">
        <v>#N/A</v>
      </c>
      <c r="AU43" s="27" t="e">
        <v>#N/A</v>
      </c>
      <c r="AV43" s="27" t="e">
        <f>VLOOKUP(A43,[2]Corporate!$X$6:$AI$105,12,0)</f>
        <v>#N/A</v>
      </c>
    </row>
    <row r="44" spans="1:48" x14ac:dyDescent="0.35">
      <c r="A44" s="7" t="s">
        <v>49</v>
      </c>
      <c r="B44" s="8">
        <v>500302</v>
      </c>
      <c r="C44" s="9" t="s">
        <v>6</v>
      </c>
      <c r="D44" s="9">
        <v>1427</v>
      </c>
      <c r="E44" s="9" t="s">
        <v>7</v>
      </c>
      <c r="F44" s="9"/>
      <c r="G44" s="10">
        <v>0.17909965914942474</v>
      </c>
      <c r="H44" s="10">
        <v>0.31272267707760421</v>
      </c>
      <c r="I44" s="10">
        <v>0.2536528427376159</v>
      </c>
      <c r="J44" s="10">
        <v>0.11606396676789757</v>
      </c>
      <c r="K44" s="10"/>
      <c r="L44" s="10">
        <v>-3.3981674439247911E-3</v>
      </c>
      <c r="M44" s="11">
        <v>-1.7209320939686279</v>
      </c>
      <c r="N44" s="10"/>
      <c r="O44" s="11">
        <v>-4.7673081276603142</v>
      </c>
      <c r="P44" s="10"/>
      <c r="Q44" s="10">
        <v>6.2879553555781342E-3</v>
      </c>
      <c r="R44" s="11">
        <v>-0.1414461913381615</v>
      </c>
      <c r="S44" s="11">
        <v>-0.39249922988882702</v>
      </c>
      <c r="T44" s="10">
        <v>-1.5134856494354096E-2</v>
      </c>
      <c r="U44" s="10"/>
      <c r="V44" s="10">
        <v>-8.0672390971207625E-2</v>
      </c>
      <c r="W44" s="10">
        <v>2.951414995599393E-2</v>
      </c>
      <c r="X44" s="12">
        <v>2.840021634989327E-2</v>
      </c>
      <c r="Y44" s="25">
        <v>3.7532877982268502</v>
      </c>
      <c r="Z44" s="14">
        <v>5.4721682717431293</v>
      </c>
      <c r="AA44" s="15">
        <v>15.779819793533463</v>
      </c>
      <c r="AB44" s="16">
        <v>-1.7452101990816118</v>
      </c>
      <c r="AC44" s="16">
        <v>10.905337799112985</v>
      </c>
      <c r="AD44" s="16">
        <v>25.598899920831244</v>
      </c>
      <c r="AE44" s="17">
        <v>24.381738095058324</v>
      </c>
      <c r="AF44" s="18">
        <v>36.008510721320192</v>
      </c>
      <c r="AG44" s="17">
        <v>75.280915770806018</v>
      </c>
      <c r="AI44" s="27" t="e">
        <v>#N/A</v>
      </c>
      <c r="AJ44" s="27" t="e">
        <v>#N/A</v>
      </c>
      <c r="AK44" s="19" t="e">
        <v>#N/A</v>
      </c>
      <c r="AL44" s="27" t="e">
        <f>VLOOKUP(A44,[3]Corporate!$T$5:$AE$54,12,0)</f>
        <v>#N/A</v>
      </c>
      <c r="AM44" s="27" t="e">
        <v>#N/A</v>
      </c>
      <c r="AN44" s="19" t="e">
        <v>#N/A</v>
      </c>
      <c r="AO44" s="27">
        <v>5.2957445738568367</v>
      </c>
      <c r="AP44" s="27">
        <v>16.893741185984751</v>
      </c>
      <c r="AQ44" s="27">
        <v>-1.0317098423360989</v>
      </c>
      <c r="AR44" s="27">
        <v>-3.7710737971704873</v>
      </c>
      <c r="AS44" s="27">
        <f>VLOOKUP(A44,[1]Corporate!$X$6:$AI$205,12,0)</f>
        <v>-12.424415021017538</v>
      </c>
      <c r="AT44" s="27">
        <v>-7.6312954670342776</v>
      </c>
      <c r="AU44" s="27">
        <v>8.7160288510474118</v>
      </c>
      <c r="AV44" s="27">
        <f>VLOOKUP(A44,[2]Corporate!$X$6:$AI$105,12,0)</f>
        <v>15.427913033548933</v>
      </c>
    </row>
    <row r="45" spans="1:48" x14ac:dyDescent="0.35">
      <c r="A45" s="7" t="s">
        <v>50</v>
      </c>
      <c r="B45" s="29">
        <v>999044</v>
      </c>
      <c r="C45" s="9" t="s">
        <v>6</v>
      </c>
      <c r="D45" s="9">
        <v>1427</v>
      </c>
      <c r="E45" s="9" t="s">
        <v>7</v>
      </c>
      <c r="F45" s="9"/>
      <c r="G45" s="10">
        <v>9.994975786871961E-2</v>
      </c>
      <c r="H45" s="10">
        <v>0.18158100622082757</v>
      </c>
      <c r="I45" s="10">
        <v>0.14550724371466628</v>
      </c>
      <c r="J45" s="10">
        <v>0.10633490139554454</v>
      </c>
      <c r="K45" s="10"/>
      <c r="L45" s="10">
        <v>0.20180327538709691</v>
      </c>
      <c r="M45" s="11">
        <v>17.841934658200941</v>
      </c>
      <c r="N45" s="10"/>
      <c r="O45" s="11">
        <v>20.583573049088486</v>
      </c>
      <c r="P45" s="10"/>
      <c r="Q45" s="10">
        <v>2.6935317469319385E-3</v>
      </c>
      <c r="R45" s="11">
        <v>11.308490789780961</v>
      </c>
      <c r="S45" s="11">
        <v>0.7293635952875519</v>
      </c>
      <c r="T45" s="10">
        <v>-0.18785456236113149</v>
      </c>
      <c r="U45" s="10"/>
      <c r="V45" s="10">
        <v>-8.2432345393530546E-2</v>
      </c>
      <c r="W45" s="10">
        <v>-5.8085217431349319E-2</v>
      </c>
      <c r="X45" s="12">
        <v>-7.1521800760445592E-2</v>
      </c>
      <c r="Y45" s="25">
        <v>-11.388720181027551</v>
      </c>
      <c r="Z45" s="14" t="e">
        <v>#N/A</v>
      </c>
      <c r="AA45" s="15" t="e">
        <v>#N/A</v>
      </c>
      <c r="AB45" s="16">
        <v>-14.346510816586161</v>
      </c>
      <c r="AC45" s="16">
        <v>10.017507061209898</v>
      </c>
      <c r="AD45" s="16">
        <v>-10.463378971552061</v>
      </c>
      <c r="AE45" s="17">
        <v>-4.627806203906232</v>
      </c>
      <c r="AF45" s="18" t="e">
        <v>#N/A</v>
      </c>
      <c r="AG45" s="17" t="e">
        <v>#N/A</v>
      </c>
      <c r="AI45" s="27" t="e">
        <v>#N/A</v>
      </c>
      <c r="AJ45" s="27" t="e">
        <v>#N/A</v>
      </c>
      <c r="AK45" s="19" t="e">
        <v>#N/A</v>
      </c>
      <c r="AL45" s="27" t="e">
        <f>VLOOKUP(A45,[3]Corporate!$T$5:$AE$54,12,0)</f>
        <v>#N/A</v>
      </c>
      <c r="AM45" s="27" t="e">
        <v>#N/A</v>
      </c>
      <c r="AN45" s="19" t="e">
        <v>#N/A</v>
      </c>
      <c r="AO45" s="27" t="e">
        <v>#N/A</v>
      </c>
      <c r="AP45" s="27" t="e">
        <v>#N/A</v>
      </c>
      <c r="AQ45" s="27" t="e">
        <v>#N/A</v>
      </c>
      <c r="AR45" s="27" t="e">
        <v>#N/A</v>
      </c>
      <c r="AS45" s="27">
        <f>VLOOKUP(A45,[1]Corporate!$X$6:$AI$205,12,0)</f>
        <v>-25.712985894425145</v>
      </c>
      <c r="AT45" s="27" t="e">
        <v>#N/A</v>
      </c>
      <c r="AU45" s="27" t="e">
        <v>#N/A</v>
      </c>
      <c r="AV45" s="27" t="e">
        <f>VLOOKUP(A45,[2]Corporate!$X$6:$AI$105,12,0)</f>
        <v>#N/A</v>
      </c>
    </row>
    <row r="46" spans="1:48" x14ac:dyDescent="0.35">
      <c r="A46" s="28" t="s">
        <v>51</v>
      </c>
      <c r="B46" s="8">
        <v>531633</v>
      </c>
      <c r="C46" s="9" t="s">
        <v>6</v>
      </c>
      <c r="D46" s="9">
        <v>1427</v>
      </c>
      <c r="E46" s="9" t="s">
        <v>7</v>
      </c>
      <c r="F46" s="9"/>
      <c r="G46" s="33">
        <v>-4.9000000000000002E-2</v>
      </c>
      <c r="H46" s="33">
        <v>-2E-3</v>
      </c>
      <c r="I46" s="33">
        <v>3.1E-2</v>
      </c>
      <c r="J46" s="33">
        <v>5.8999999999999997E-2</v>
      </c>
      <c r="K46" s="33"/>
      <c r="L46" s="33">
        <v>0.01</v>
      </c>
      <c r="M46" s="11">
        <v>2.7089266425202538</v>
      </c>
      <c r="N46" s="33"/>
      <c r="O46" s="11">
        <v>0.5031554494032946</v>
      </c>
      <c r="P46" s="33"/>
      <c r="Q46" s="33">
        <v>-8.9999999999999993E-3</v>
      </c>
      <c r="R46" s="11">
        <v>-10.268264032409959</v>
      </c>
      <c r="S46" s="11">
        <v>-16.445272178177731</v>
      </c>
      <c r="T46" s="33">
        <v>-4.5999999999999999E-2</v>
      </c>
      <c r="U46" s="33"/>
      <c r="V46" s="33">
        <v>-0.10199999999999999</v>
      </c>
      <c r="W46" s="33">
        <v>-0.189</v>
      </c>
      <c r="X46" s="12">
        <v>-0.221</v>
      </c>
      <c r="Y46" s="25">
        <v>-22.049611815989152</v>
      </c>
      <c r="Z46" s="14">
        <v>-6.7722759748968286</v>
      </c>
      <c r="AA46" s="15">
        <v>4.7278501178666517</v>
      </c>
      <c r="AB46" s="16">
        <v>-6.5096435190227169</v>
      </c>
      <c r="AC46" s="16">
        <v>14.08387793258197</v>
      </c>
      <c r="AD46" s="16">
        <v>7.0304009308391926</v>
      </c>
      <c r="AE46" s="17">
        <v>-0.81004882321143157</v>
      </c>
      <c r="AF46" s="18">
        <v>1.3730597689357751</v>
      </c>
      <c r="AG46" s="17">
        <v>32.142343796806387</v>
      </c>
      <c r="AI46" s="27" t="e">
        <v>#N/A</v>
      </c>
      <c r="AJ46" s="27" t="e">
        <v>#N/A</v>
      </c>
      <c r="AK46" s="19" t="e">
        <v>#N/A</v>
      </c>
      <c r="AL46" s="27" t="e">
        <f>VLOOKUP(A46,[3]Corporate!$T$5:$AE$54,12,0)</f>
        <v>#N/A</v>
      </c>
      <c r="AM46" s="27" t="e">
        <v>#N/A</v>
      </c>
      <c r="AN46" s="19" t="e">
        <v>#N/A</v>
      </c>
      <c r="AO46" s="27">
        <v>-0.58518671767461683</v>
      </c>
      <c r="AP46" s="27">
        <v>28.980692139844734</v>
      </c>
      <c r="AQ46" s="27">
        <v>1.0703579105956464</v>
      </c>
      <c r="AR46" s="27">
        <v>-2.1349645993252011</v>
      </c>
      <c r="AS46" s="27">
        <f>VLOOKUP(A46,[1]Corporate!$X$6:$AI$205,12,0)</f>
        <v>-1.4450200497758203</v>
      </c>
      <c r="AT46" s="27">
        <v>-3.7742439393958023</v>
      </c>
      <c r="AU46" s="27">
        <v>12.416902286668147</v>
      </c>
      <c r="AV46" s="27">
        <f>VLOOKUP(A46,[2]Corporate!$X$6:$AI$105,12,0)</f>
        <v>8.9799263872191375</v>
      </c>
    </row>
    <row r="47" spans="1:48" x14ac:dyDescent="0.35">
      <c r="Z47" s="36"/>
    </row>
  </sheetData>
  <autoFilter ref="A1:AW46" xr:uid="{AF38EDBC-B46B-4576-955E-CD5B9B868EED}"/>
  <pageMargins left="0.7" right="0.7" top="0.75" bottom="0.75" header="0.3" footer="0.3"/>
  <pageSetup scale="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Pharma - Sales Growth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Rana</dc:creator>
  <cp:lastModifiedBy>Sonali Rana</cp:lastModifiedBy>
  <cp:lastPrinted>2022-08-08T08:18:16Z</cp:lastPrinted>
  <dcterms:created xsi:type="dcterms:W3CDTF">2022-08-08T08:16:09Z</dcterms:created>
  <dcterms:modified xsi:type="dcterms:W3CDTF">2022-08-08T08:18:55Z</dcterms:modified>
</cp:coreProperties>
</file>